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'Аналит.отчет'!$A$1:$E$101</definedName>
  </definedNames>
  <calcPr fullCalcOnLoad="1"/>
</workbook>
</file>

<file path=xl/sharedStrings.xml><?xml version="1.0" encoding="utf-8"?>
<sst xmlns="http://schemas.openxmlformats.org/spreadsheetml/2006/main" count="196" uniqueCount="83">
  <si>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</si>
  <si>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</si>
  <si>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</si>
  <si>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</si>
  <si>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</si>
  <si>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</si>
  <si>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</si>
  <si>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</si>
  <si>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</si>
  <si>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</si>
  <si>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</si>
  <si>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</si>
  <si>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</si>
  <si>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</si>
  <si>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</si>
  <si>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</si>
  <si>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</si>
  <si>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</si>
  <si>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</si>
  <si>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</si>
  <si>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</si>
  <si>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</si>
  <si>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</si>
  <si>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</si>
  <si>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</si>
  <si>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</si>
  <si>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</si>
  <si>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</si>
  <si>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</si>
  <si>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</si>
  <si>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</si>
  <si>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</si>
  <si>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</si>
  <si>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Малый бизнес</t>
  </si>
  <si>
    <t>Число действующих малых предприятий - всего</t>
  </si>
  <si>
    <t>ед.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</si>
  <si>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</si>
  <si>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</si>
  <si>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</si>
  <si>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</si>
  <si>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</si>
  <si>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</si>
  <si>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</si>
  <si>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</si>
  <si>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</si>
  <si>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</si>
  <si>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</si>
  <si>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</si>
  <si>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</si>
  <si>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</si>
  <si>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</si>
  <si>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</si>
  <si>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</si>
  <si>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</si>
  <si>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</si>
  <si>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</si>
  <si>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</si>
  <si>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</si>
  <si>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</si>
  <si>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</si>
  <si>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</si>
  <si>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</si>
  <si>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</si>
  <si>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</si>
  <si>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</si>
  <si>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</si>
  <si>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</si>
  <si>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</si>
  <si>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</si>
  <si>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</si>
  <si>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</si>
  <si>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</si>
  <si>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</si>
  <si>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</si>
  <si>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</si>
  <si>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</si>
  <si>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</si>
  <si>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Численность населения - всего</t>
  </si>
  <si>
    <t>-</t>
  </si>
  <si>
    <t>Уровень жизни населения</t>
  </si>
  <si>
    <t>Аналитический отчет о социально-экономической ситуации в муниципальном образовании Балаганский район за  9 месяцев 2018 года</t>
  </si>
  <si>
    <t xml:space="preserve">Значение показателя за 9 месяцев 2018 г </t>
  </si>
  <si>
    <t>Значение показателя за 9 месяцев 2017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</si>
</sst>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</numFmts>
  <fonts count="5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Arial Cyr"/>
      <family val="2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75" zoomScaleNormal="60" zoomScaleSheetLayoutView="75" zoomScalePageLayoutView="0" workbookViewId="0" topLeftCell="A4">
      <selection activeCell="K4" sqref="K4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8.75390625" style="0" customWidth="1"/>
    <col min="4" max="4" width="21.875" style="0" customWidth="1"/>
    <col min="5" max="5" width="16.375" style="0" customWidth="1"/>
  </cols>
  <sheetData>
    <row r="1" spans="1:5" ht="18">
      <c r="A1" s="2"/>
      <c r="B1" s="2"/>
      <c r="C1" s="1"/>
      <c r="D1" s="76"/>
      <c r="E1" s="76"/>
    </row>
    <row r="2" spans="1:5" ht="51" customHeight="1">
      <c r="A2" s="77" t="s">
        <v>80</v>
      </c>
      <c r="B2" s="77"/>
      <c r="C2" s="77"/>
      <c r="D2" s="77"/>
      <c r="E2" s="77"/>
    </row>
    <row r="3" spans="1:5" ht="18">
      <c r="A3" s="78"/>
      <c r="B3" s="78"/>
      <c r="C3" s="78"/>
      <c r="D3" s="78"/>
      <c r="E3" s="78"/>
    </row>
    <row r="4" spans="1:5" ht="111" customHeight="1">
      <c r="A4" s="7" t="s">
        <v>0</v>
      </c>
      <c r="B4" s="8" t="s">
        <v>1</v>
      </c>
      <c r="C4" s="9" t="s">
        <v>81</v>
      </c>
      <c r="D4" s="12" t="s">
        <v>82</v>
      </c>
      <c r="E4" s="9" t="s">
        <v>2</v>
      </c>
    </row>
    <row r="5" spans="1:5" ht="18.75">
      <c r="A5" s="79" t="s">
        <v>3</v>
      </c>
      <c r="B5" s="80"/>
      <c r="C5" s="80"/>
      <c r="D5" s="80"/>
      <c r="E5" s="81"/>
    </row>
    <row r="6" spans="1:5" ht="39">
      <c r="A6" s="18" t="s">
        <v>4</v>
      </c>
      <c r="B6" s="13" t="s">
        <v>5</v>
      </c>
      <c r="C6" s="26">
        <f>C8+C9+C11+C12+C13+C14</f>
        <v>444.63</v>
      </c>
      <c r="D6" s="11">
        <v>78.903</v>
      </c>
      <c r="E6" s="19">
        <f>C6/D6*100</f>
        <v>563.5146952587354</v>
      </c>
    </row>
    <row r="7" spans="1:5" ht="18.75">
      <c r="A7" s="17" t="s">
        <v>6</v>
      </c>
      <c r="B7" s="13"/>
      <c r="C7" s="27"/>
      <c r="D7" s="11"/>
      <c r="E7" s="19"/>
    </row>
    <row r="8" spans="1:5" ht="18.75">
      <c r="A8" s="20" t="s">
        <v>48</v>
      </c>
      <c r="B8" s="13" t="s">
        <v>5</v>
      </c>
      <c r="C8" s="26">
        <v>25.659</v>
      </c>
      <c r="D8" s="11">
        <v>29.72</v>
      </c>
      <c r="E8" s="19">
        <f>C8/D8*100</f>
        <v>86.33580080753701</v>
      </c>
    </row>
    <row r="9" spans="1:5" ht="18.75">
      <c r="A9" s="20" t="s">
        <v>64</v>
      </c>
      <c r="B9" s="13" t="s">
        <v>5</v>
      </c>
      <c r="C9" s="26">
        <v>121.122</v>
      </c>
      <c r="D9" s="11" t="s">
        <v>78</v>
      </c>
      <c r="E9" s="19"/>
    </row>
    <row r="10" spans="1:5" ht="18.75">
      <c r="A10" s="21" t="s">
        <v>50</v>
      </c>
      <c r="B10" s="13" t="s">
        <v>5</v>
      </c>
      <c r="C10" s="26">
        <v>0</v>
      </c>
      <c r="D10" s="11">
        <v>0</v>
      </c>
      <c r="E10" s="19"/>
    </row>
    <row r="11" spans="1:5" ht="18.75">
      <c r="A11" s="21" t="s">
        <v>51</v>
      </c>
      <c r="B11" s="13" t="s">
        <v>5</v>
      </c>
      <c r="C11" s="26">
        <v>119.849</v>
      </c>
      <c r="D11" s="11">
        <v>33.324</v>
      </c>
      <c r="E11" s="19">
        <f>C11/D11*100</f>
        <v>359.6477013563798</v>
      </c>
    </row>
    <row r="12" spans="1:5" ht="18.75">
      <c r="A12" s="21" t="s">
        <v>65</v>
      </c>
      <c r="B12" s="13" t="s">
        <v>5</v>
      </c>
      <c r="C12" s="26">
        <v>5.665</v>
      </c>
      <c r="D12" s="11" t="s">
        <v>78</v>
      </c>
      <c r="E12" s="19"/>
    </row>
    <row r="13" spans="1:5" ht="18.75">
      <c r="A13" s="21" t="s">
        <v>66</v>
      </c>
      <c r="B13" s="13" t="s">
        <v>5</v>
      </c>
      <c r="C13" s="26">
        <v>152.762</v>
      </c>
      <c r="D13" s="11" t="s">
        <v>78</v>
      </c>
      <c r="E13" s="19"/>
    </row>
    <row r="14" spans="1:5" ht="56.25">
      <c r="A14" s="20" t="s">
        <v>75</v>
      </c>
      <c r="B14" s="13" t="s">
        <v>5</v>
      </c>
      <c r="C14" s="26">
        <v>19.573</v>
      </c>
      <c r="D14" s="11">
        <v>15.859</v>
      </c>
      <c r="E14" s="19">
        <f>C14/D14*100</f>
        <v>123.41887887004226</v>
      </c>
    </row>
    <row r="15" spans="1:5" ht="18.75">
      <c r="A15" s="21" t="s">
        <v>53</v>
      </c>
      <c r="B15" s="8" t="s">
        <v>5</v>
      </c>
      <c r="C15" s="26">
        <v>0</v>
      </c>
      <c r="D15" s="15">
        <v>0</v>
      </c>
      <c r="E15" s="19"/>
    </row>
    <row r="16" spans="1:5" ht="18.75">
      <c r="A16" s="21" t="s">
        <v>58</v>
      </c>
      <c r="B16" s="8" t="s">
        <v>5</v>
      </c>
      <c r="C16" s="26">
        <v>0</v>
      </c>
      <c r="D16" s="15">
        <v>0</v>
      </c>
      <c r="E16" s="19"/>
    </row>
    <row r="17" spans="1:5" s="59" customFormat="1" ht="39">
      <c r="A17" s="14" t="s">
        <v>7</v>
      </c>
      <c r="B17" s="8" t="s">
        <v>8</v>
      </c>
      <c r="C17" s="26">
        <v>52</v>
      </c>
      <c r="D17" s="60"/>
      <c r="E17" s="19"/>
    </row>
    <row r="18" spans="1:5" s="59" customFormat="1" ht="19.5">
      <c r="A18" s="14" t="s">
        <v>68</v>
      </c>
      <c r="B18" s="8" t="s">
        <v>5</v>
      </c>
      <c r="C18" s="26">
        <v>42.346</v>
      </c>
      <c r="D18" s="11">
        <v>7.6</v>
      </c>
      <c r="E18" s="19">
        <f>C18/D18*100</f>
        <v>557.1842105263157</v>
      </c>
    </row>
    <row r="19" spans="1:7" ht="19.5">
      <c r="A19" s="14" t="s">
        <v>9</v>
      </c>
      <c r="B19" s="8" t="s">
        <v>5</v>
      </c>
      <c r="C19" s="26">
        <v>0.128</v>
      </c>
      <c r="D19" s="11">
        <v>0.517</v>
      </c>
      <c r="E19" s="19">
        <f>C19/D19*100</f>
        <v>24.758220502901356</v>
      </c>
      <c r="F19" s="58"/>
      <c r="G19" s="29"/>
    </row>
    <row r="20" spans="1:7" ht="19.5">
      <c r="A20" s="14" t="s">
        <v>10</v>
      </c>
      <c r="B20" s="8" t="s">
        <v>11</v>
      </c>
      <c r="C20" s="26">
        <v>92.3</v>
      </c>
      <c r="D20" s="11">
        <v>10.9</v>
      </c>
      <c r="E20" s="19"/>
      <c r="F20" s="58"/>
      <c r="G20" s="29"/>
    </row>
    <row r="21" spans="1:7" ht="19.5">
      <c r="A21" s="14" t="s">
        <v>12</v>
      </c>
      <c r="B21" s="8" t="s">
        <v>11</v>
      </c>
      <c r="C21" s="26">
        <v>7.6</v>
      </c>
      <c r="D21" s="11">
        <v>2.5</v>
      </c>
      <c r="E21" s="19"/>
      <c r="F21" s="58"/>
      <c r="G21" s="29"/>
    </row>
    <row r="22" spans="1:7" ht="58.5">
      <c r="A22" s="14" t="s">
        <v>13</v>
      </c>
      <c r="B22" s="8" t="s">
        <v>5</v>
      </c>
      <c r="C22" s="26">
        <v>42.2</v>
      </c>
      <c r="D22" s="15">
        <v>52.6</v>
      </c>
      <c r="E22" s="19">
        <f>C22/D22*100</f>
        <v>80.22813688212929</v>
      </c>
      <c r="F22" s="29"/>
      <c r="G22" s="29"/>
    </row>
    <row r="23" spans="1:5" ht="58.5">
      <c r="A23" s="14" t="s">
        <v>76</v>
      </c>
      <c r="B23" s="8" t="s">
        <v>5</v>
      </c>
      <c r="C23" s="26">
        <v>41.5</v>
      </c>
      <c r="D23" s="15">
        <v>36.8</v>
      </c>
      <c r="E23" s="19">
        <f>C23/D23*100</f>
        <v>112.7717391304348</v>
      </c>
    </row>
    <row r="24" spans="1:6" ht="18.75">
      <c r="A24" s="82" t="s">
        <v>15</v>
      </c>
      <c r="B24" s="83"/>
      <c r="C24" s="84"/>
      <c r="D24" s="84"/>
      <c r="E24" s="85"/>
      <c r="F24" s="34"/>
    </row>
    <row r="25" spans="1:6" ht="37.5">
      <c r="A25" s="35" t="s">
        <v>71</v>
      </c>
      <c r="B25" s="36" t="s">
        <v>11</v>
      </c>
      <c r="C25" s="37">
        <v>514.2</v>
      </c>
      <c r="D25" s="38">
        <v>63.6</v>
      </c>
      <c r="E25" s="39">
        <f>C25/D25*100</f>
        <v>808.4905660377359</v>
      </c>
      <c r="F25" s="34"/>
    </row>
    <row r="26" spans="1:6" ht="18.75">
      <c r="A26" s="40" t="s">
        <v>17</v>
      </c>
      <c r="B26" s="41"/>
      <c r="C26" s="37"/>
      <c r="D26" s="42"/>
      <c r="E26" s="39"/>
      <c r="F26" s="34"/>
    </row>
    <row r="27" spans="1:6" ht="37.5">
      <c r="A27" s="43" t="s">
        <v>16</v>
      </c>
      <c r="B27" s="41" t="s">
        <v>5</v>
      </c>
      <c r="C27" s="37">
        <v>0</v>
      </c>
      <c r="D27" s="42">
        <v>0</v>
      </c>
      <c r="E27" s="39"/>
      <c r="F27" s="34"/>
    </row>
    <row r="28" spans="1:6" ht="18.75">
      <c r="A28" s="43" t="s">
        <v>70</v>
      </c>
      <c r="B28" s="41" t="s">
        <v>11</v>
      </c>
      <c r="C28" s="37">
        <v>0</v>
      </c>
      <c r="D28" s="42">
        <v>0</v>
      </c>
      <c r="E28" s="39"/>
      <c r="F28" s="34"/>
    </row>
    <row r="29" spans="1:6" ht="18.75">
      <c r="A29" s="40" t="s">
        <v>18</v>
      </c>
      <c r="B29" s="41"/>
      <c r="C29" s="37"/>
      <c r="D29" s="42"/>
      <c r="E29" s="39"/>
      <c r="F29" s="34"/>
    </row>
    <row r="30" spans="1:7" ht="37.5">
      <c r="A30" s="43" t="s">
        <v>16</v>
      </c>
      <c r="B30" s="41" t="s">
        <v>5</v>
      </c>
      <c r="C30" s="37">
        <v>119.8</v>
      </c>
      <c r="D30" s="42">
        <v>33.324</v>
      </c>
      <c r="E30" s="39">
        <f>C30/D30*100</f>
        <v>359.50066018485177</v>
      </c>
      <c r="F30" s="34"/>
      <c r="G30" s="29"/>
    </row>
    <row r="31" spans="1:6" ht="18.75">
      <c r="A31" s="43" t="s">
        <v>70</v>
      </c>
      <c r="B31" s="41" t="s">
        <v>11</v>
      </c>
      <c r="C31" s="37">
        <v>501.1</v>
      </c>
      <c r="D31" s="44">
        <v>69.5</v>
      </c>
      <c r="E31" s="39">
        <f>C31/D31*100</f>
        <v>721.0071942446043</v>
      </c>
      <c r="F31" s="34"/>
    </row>
    <row r="32" spans="1:6" ht="37.5">
      <c r="A32" s="40" t="s">
        <v>19</v>
      </c>
      <c r="B32" s="41"/>
      <c r="C32" s="37"/>
      <c r="D32" s="42"/>
      <c r="E32" s="39"/>
      <c r="F32" s="34"/>
    </row>
    <row r="33" spans="1:6" ht="37.5">
      <c r="A33" s="43" t="s">
        <v>67</v>
      </c>
      <c r="B33" s="45" t="s">
        <v>5</v>
      </c>
      <c r="C33" s="37">
        <v>5.6</v>
      </c>
      <c r="D33" s="44" t="s">
        <v>78</v>
      </c>
      <c r="E33" s="39"/>
      <c r="F33" s="34"/>
    </row>
    <row r="34" spans="1:8" ht="18.75">
      <c r="A34" s="46" t="s">
        <v>70</v>
      </c>
      <c r="B34" s="41" t="s">
        <v>11</v>
      </c>
      <c r="C34" s="37">
        <v>109.1</v>
      </c>
      <c r="D34" s="44" t="s">
        <v>78</v>
      </c>
      <c r="E34" s="39"/>
      <c r="F34" s="34"/>
      <c r="G34" s="34"/>
      <c r="H34" s="10"/>
    </row>
    <row r="35" spans="1:7" ht="18.75">
      <c r="A35" s="47" t="s">
        <v>20</v>
      </c>
      <c r="B35" s="48"/>
      <c r="C35" s="37"/>
      <c r="D35" s="44"/>
      <c r="E35" s="39"/>
      <c r="F35" s="34"/>
      <c r="G35" s="34"/>
    </row>
    <row r="36" spans="1:7" ht="18.75">
      <c r="A36" s="49" t="s">
        <v>21</v>
      </c>
      <c r="B36" s="41" t="s">
        <v>5</v>
      </c>
      <c r="C36" s="37"/>
      <c r="D36" s="44"/>
      <c r="E36" s="39"/>
      <c r="F36" s="34"/>
      <c r="G36" s="34"/>
    </row>
    <row r="37" spans="1:7" ht="18.75">
      <c r="A37" s="50" t="s">
        <v>22</v>
      </c>
      <c r="B37" s="45" t="s">
        <v>11</v>
      </c>
      <c r="C37" s="37">
        <v>175.9</v>
      </c>
      <c r="D37" s="44">
        <v>117.2</v>
      </c>
      <c r="E37" s="39">
        <f>C37/D37*100</f>
        <v>150.08532423208192</v>
      </c>
      <c r="F37" s="34"/>
      <c r="G37" s="34"/>
    </row>
    <row r="38" spans="1:6" ht="18.75">
      <c r="A38" s="56" t="s">
        <v>23</v>
      </c>
      <c r="B38" s="28"/>
      <c r="C38" s="26"/>
      <c r="D38" s="11"/>
      <c r="E38" s="39"/>
      <c r="F38" s="29"/>
    </row>
    <row r="39" spans="1:6" ht="18.75">
      <c r="A39" s="54" t="s">
        <v>24</v>
      </c>
      <c r="B39" s="13" t="s">
        <v>5</v>
      </c>
      <c r="C39" s="26">
        <v>68.5</v>
      </c>
      <c r="D39" s="11"/>
      <c r="E39" s="39"/>
      <c r="F39" s="29"/>
    </row>
    <row r="40" spans="1:6" ht="18.75">
      <c r="A40" s="54" t="s">
        <v>25</v>
      </c>
      <c r="B40" s="13" t="s">
        <v>26</v>
      </c>
      <c r="C40" s="26">
        <v>251.5</v>
      </c>
      <c r="D40" s="26">
        <v>29.3</v>
      </c>
      <c r="E40" s="39">
        <f>C40/D40*100</f>
        <v>858.3617747440273</v>
      </c>
      <c r="F40" s="29"/>
    </row>
    <row r="41" spans="1:6" ht="18.75">
      <c r="A41" s="55" t="s">
        <v>27</v>
      </c>
      <c r="B41" s="13" t="s">
        <v>26</v>
      </c>
      <c r="C41" s="26">
        <v>0.03</v>
      </c>
      <c r="D41" s="26">
        <v>0.03</v>
      </c>
      <c r="E41" s="39">
        <f>C41/D41*100</f>
        <v>100</v>
      </c>
      <c r="F41" s="29"/>
    </row>
    <row r="42" spans="1:7" ht="18.75">
      <c r="A42" s="23" t="s">
        <v>28</v>
      </c>
      <c r="B42" s="28"/>
      <c r="C42" s="26"/>
      <c r="D42" s="11"/>
      <c r="E42" s="39"/>
      <c r="F42" s="29"/>
      <c r="G42" s="29"/>
    </row>
    <row r="43" spans="1:10" ht="18.75">
      <c r="A43" s="51" t="s">
        <v>29</v>
      </c>
      <c r="B43" s="45" t="s">
        <v>30</v>
      </c>
      <c r="C43" s="37">
        <v>0</v>
      </c>
      <c r="D43" s="44">
        <v>0</v>
      </c>
      <c r="E43" s="39"/>
      <c r="F43" s="34"/>
      <c r="G43" s="29"/>
      <c r="J43" t="s">
        <v>74</v>
      </c>
    </row>
    <row r="44" spans="1:7" ht="18.75">
      <c r="A44" s="49" t="s">
        <v>31</v>
      </c>
      <c r="B44" s="45" t="s">
        <v>32</v>
      </c>
      <c r="C44" s="37">
        <v>0</v>
      </c>
      <c r="D44" s="44">
        <v>0</v>
      </c>
      <c r="E44" s="39"/>
      <c r="F44" s="34"/>
      <c r="G44" s="29"/>
    </row>
    <row r="45" spans="1:6" ht="18.75">
      <c r="A45" s="52" t="s">
        <v>33</v>
      </c>
      <c r="B45" s="53"/>
      <c r="C45" s="37"/>
      <c r="D45" s="44"/>
      <c r="E45" s="39"/>
      <c r="F45" s="34"/>
    </row>
    <row r="46" spans="1:6" ht="18.75">
      <c r="A46" s="51" t="s">
        <v>34</v>
      </c>
      <c r="B46" s="45" t="s">
        <v>35</v>
      </c>
      <c r="C46" s="37">
        <v>28</v>
      </c>
      <c r="D46" s="44">
        <v>20</v>
      </c>
      <c r="E46" s="39">
        <f>C46/D46*100</f>
        <v>140</v>
      </c>
      <c r="F46" s="34"/>
    </row>
    <row r="47" spans="1:6" ht="58.5">
      <c r="A47" s="57" t="s">
        <v>36</v>
      </c>
      <c r="B47" s="13" t="s">
        <v>8</v>
      </c>
      <c r="C47" s="26">
        <v>13153.2</v>
      </c>
      <c r="D47" s="11">
        <v>4706.9</v>
      </c>
      <c r="E47" s="39">
        <f>C47/D47*100</f>
        <v>279.44507000361176</v>
      </c>
      <c r="F47" s="30"/>
    </row>
    <row r="48" spans="1:5" ht="18.75">
      <c r="A48" s="79" t="s">
        <v>79</v>
      </c>
      <c r="B48" s="80"/>
      <c r="C48" s="80"/>
      <c r="D48" s="80"/>
      <c r="E48" s="81"/>
    </row>
    <row r="49" spans="1:6" ht="19.5">
      <c r="A49" s="31" t="s">
        <v>77</v>
      </c>
      <c r="B49" s="8" t="s">
        <v>37</v>
      </c>
      <c r="C49" s="32">
        <v>8.543</v>
      </c>
      <c r="D49" s="15">
        <v>8.608</v>
      </c>
      <c r="E49" s="16">
        <f>C49/D49*100</f>
        <v>99.24488847583642</v>
      </c>
      <c r="F49" s="29"/>
    </row>
    <row r="50" spans="1:5" s="59" customFormat="1" ht="19.5">
      <c r="A50" s="31" t="s">
        <v>39</v>
      </c>
      <c r="B50" s="8" t="s">
        <v>38</v>
      </c>
      <c r="C50" s="26">
        <v>1.567</v>
      </c>
      <c r="D50" s="11">
        <v>1.238</v>
      </c>
      <c r="E50" s="16">
        <f aca="true" t="shared" si="0" ref="E50:E93">C50/D50*100</f>
        <v>126.5751211631664</v>
      </c>
    </row>
    <row r="51" spans="1:5" s="59" customFormat="1" ht="19.5">
      <c r="A51" s="62" t="s">
        <v>40</v>
      </c>
      <c r="B51" s="8"/>
      <c r="C51" s="26"/>
      <c r="D51" s="11"/>
      <c r="E51" s="16"/>
    </row>
    <row r="52" spans="1:5" s="59" customFormat="1" ht="18.75">
      <c r="A52" s="63" t="s">
        <v>48</v>
      </c>
      <c r="B52" s="8" t="s">
        <v>38</v>
      </c>
      <c r="C52" s="26">
        <v>0.044</v>
      </c>
      <c r="D52" s="11">
        <v>0.042</v>
      </c>
      <c r="E52" s="16">
        <f t="shared" si="0"/>
        <v>104.76190476190474</v>
      </c>
    </row>
    <row r="53" spans="1:5" s="59" customFormat="1" ht="18.75">
      <c r="A53" s="64" t="s">
        <v>64</v>
      </c>
      <c r="B53" s="8" t="s">
        <v>38</v>
      </c>
      <c r="C53" s="61">
        <v>0.099</v>
      </c>
      <c r="D53" s="11">
        <v>0</v>
      </c>
      <c r="E53" s="16"/>
    </row>
    <row r="54" spans="1:5" s="59" customFormat="1" ht="18.75">
      <c r="A54" s="65" t="s">
        <v>50</v>
      </c>
      <c r="B54" s="8" t="s">
        <v>38</v>
      </c>
      <c r="C54" s="26">
        <v>0</v>
      </c>
      <c r="D54" s="11">
        <v>0</v>
      </c>
      <c r="E54" s="16"/>
    </row>
    <row r="55" spans="1:5" s="59" customFormat="1" ht="18.75">
      <c r="A55" s="65" t="s">
        <v>51</v>
      </c>
      <c r="B55" s="8" t="s">
        <v>38</v>
      </c>
      <c r="C55" s="26">
        <v>0.011</v>
      </c>
      <c r="D55" s="11">
        <v>0.013</v>
      </c>
      <c r="E55" s="16">
        <f t="shared" si="0"/>
        <v>84.61538461538461</v>
      </c>
    </row>
    <row r="56" spans="1:5" s="59" customFormat="1" ht="18.75">
      <c r="A56" s="65" t="s">
        <v>52</v>
      </c>
      <c r="B56" s="8" t="s">
        <v>38</v>
      </c>
      <c r="C56" s="26">
        <v>0.051</v>
      </c>
      <c r="D56" s="11" t="s">
        <v>78</v>
      </c>
      <c r="E56" s="16"/>
    </row>
    <row r="57" spans="1:5" s="59" customFormat="1" ht="18.75">
      <c r="A57" s="65" t="s">
        <v>23</v>
      </c>
      <c r="B57" s="8" t="s">
        <v>38</v>
      </c>
      <c r="C57" s="26">
        <v>0.158</v>
      </c>
      <c r="D57" s="15" t="s">
        <v>78</v>
      </c>
      <c r="E57" s="16"/>
    </row>
    <row r="58" spans="1:5" s="59" customFormat="1" ht="56.25">
      <c r="A58" s="66" t="s">
        <v>73</v>
      </c>
      <c r="B58" s="8" t="s">
        <v>37</v>
      </c>
      <c r="C58" s="26">
        <v>0.021</v>
      </c>
      <c r="D58" s="15">
        <v>0.016</v>
      </c>
      <c r="E58" s="16">
        <f t="shared" si="0"/>
        <v>131.25</v>
      </c>
    </row>
    <row r="59" spans="1:5" s="59" customFormat="1" ht="18.75">
      <c r="A59" s="65" t="s">
        <v>53</v>
      </c>
      <c r="B59" s="8" t="s">
        <v>38</v>
      </c>
      <c r="C59" s="26">
        <v>0</v>
      </c>
      <c r="D59" s="15">
        <v>0</v>
      </c>
      <c r="E59" s="16"/>
    </row>
    <row r="60" spans="1:5" s="59" customFormat="1" ht="37.5">
      <c r="A60" s="66" t="s">
        <v>49</v>
      </c>
      <c r="B60" s="8" t="s">
        <v>38</v>
      </c>
      <c r="C60" s="26">
        <v>0.32</v>
      </c>
      <c r="D60" s="15">
        <v>0.303</v>
      </c>
      <c r="E60" s="16">
        <f t="shared" si="0"/>
        <v>105.61056105610562</v>
      </c>
    </row>
    <row r="61" spans="1:5" s="59" customFormat="1" ht="18.75">
      <c r="A61" s="65" t="s">
        <v>54</v>
      </c>
      <c r="B61" s="8" t="s">
        <v>37</v>
      </c>
      <c r="C61" s="26">
        <v>0.57</v>
      </c>
      <c r="D61" s="15">
        <v>0.563</v>
      </c>
      <c r="E61" s="16">
        <f t="shared" si="0"/>
        <v>101.24333925399644</v>
      </c>
    </row>
    <row r="62" spans="1:5" s="59" customFormat="1" ht="18.75">
      <c r="A62" s="65" t="s">
        <v>55</v>
      </c>
      <c r="B62" s="8" t="s">
        <v>37</v>
      </c>
      <c r="C62" s="26">
        <v>0.148</v>
      </c>
      <c r="D62" s="15">
        <v>0.15</v>
      </c>
      <c r="E62" s="16">
        <f t="shared" si="0"/>
        <v>98.66666666666667</v>
      </c>
    </row>
    <row r="63" spans="1:5" s="59" customFormat="1" ht="37.5">
      <c r="A63" s="63" t="s">
        <v>56</v>
      </c>
      <c r="B63" s="8" t="s">
        <v>37</v>
      </c>
      <c r="C63" s="26">
        <v>0.092</v>
      </c>
      <c r="D63" s="15">
        <v>0.092</v>
      </c>
      <c r="E63" s="16">
        <f t="shared" si="0"/>
        <v>100</v>
      </c>
    </row>
    <row r="64" spans="1:5" s="59" customFormat="1" ht="18.75">
      <c r="A64" s="65" t="s">
        <v>58</v>
      </c>
      <c r="B64" s="8" t="s">
        <v>38</v>
      </c>
      <c r="C64" s="26">
        <v>0.053</v>
      </c>
      <c r="D64" s="15">
        <v>0.059</v>
      </c>
      <c r="E64" s="16">
        <f t="shared" si="0"/>
        <v>89.83050847457628</v>
      </c>
    </row>
    <row r="65" spans="1:5" s="59" customFormat="1" ht="75">
      <c r="A65" s="67" t="s">
        <v>69</v>
      </c>
      <c r="B65" s="8" t="s">
        <v>38</v>
      </c>
      <c r="C65" s="26">
        <v>0.75</v>
      </c>
      <c r="D65" s="15">
        <v>0.727</v>
      </c>
      <c r="E65" s="16">
        <f t="shared" si="0"/>
        <v>103.1636863823934</v>
      </c>
    </row>
    <row r="66" spans="1:5" s="59" customFormat="1" ht="18.75">
      <c r="A66" s="68" t="s">
        <v>57</v>
      </c>
      <c r="B66" s="8"/>
      <c r="C66" s="69"/>
      <c r="D66" s="15"/>
      <c r="E66" s="16"/>
    </row>
    <row r="67" spans="1:5" s="59" customFormat="1" ht="18.75">
      <c r="A67" s="70" t="s">
        <v>54</v>
      </c>
      <c r="B67" s="8" t="s">
        <v>38</v>
      </c>
      <c r="C67" s="26">
        <v>0.454</v>
      </c>
      <c r="D67" s="15">
        <v>0.462</v>
      </c>
      <c r="E67" s="16">
        <f t="shared" si="0"/>
        <v>98.26839826839827</v>
      </c>
    </row>
    <row r="68" spans="1:5" s="59" customFormat="1" ht="18.75">
      <c r="A68" s="70" t="s">
        <v>59</v>
      </c>
      <c r="B68" s="8" t="s">
        <v>37</v>
      </c>
      <c r="C68" s="26">
        <v>0</v>
      </c>
      <c r="D68" s="15">
        <v>0</v>
      </c>
      <c r="E68" s="16"/>
    </row>
    <row r="69" spans="1:5" s="59" customFormat="1" ht="18.75">
      <c r="A69" s="70" t="s">
        <v>60</v>
      </c>
      <c r="B69" s="8" t="s">
        <v>38</v>
      </c>
      <c r="C69" s="26">
        <v>0.092</v>
      </c>
      <c r="D69" s="11">
        <v>0.092</v>
      </c>
      <c r="E69" s="16">
        <f t="shared" si="0"/>
        <v>100</v>
      </c>
    </row>
    <row r="70" spans="1:5" s="59" customFormat="1" ht="18.75">
      <c r="A70" s="70" t="s">
        <v>61</v>
      </c>
      <c r="B70" s="8" t="s">
        <v>38</v>
      </c>
      <c r="C70" s="26">
        <v>0</v>
      </c>
      <c r="D70" s="15"/>
      <c r="E70" s="16"/>
    </row>
    <row r="71" spans="1:5" s="59" customFormat="1" ht="18.75">
      <c r="A71" s="70" t="s">
        <v>62</v>
      </c>
      <c r="B71" s="8" t="s">
        <v>38</v>
      </c>
      <c r="C71" s="26">
        <v>0</v>
      </c>
      <c r="D71" s="15">
        <v>0</v>
      </c>
      <c r="E71" s="16"/>
    </row>
    <row r="72" spans="1:5" s="59" customFormat="1" ht="18.75">
      <c r="A72" s="70" t="s">
        <v>63</v>
      </c>
      <c r="B72" s="8" t="s">
        <v>37</v>
      </c>
      <c r="C72" s="26">
        <v>0.204</v>
      </c>
      <c r="D72" s="15">
        <v>0.173</v>
      </c>
      <c r="E72" s="16">
        <f t="shared" si="0"/>
        <v>117.91907514450868</v>
      </c>
    </row>
    <row r="73" spans="1:5" ht="39">
      <c r="A73" s="14" t="s">
        <v>41</v>
      </c>
      <c r="B73" s="8" t="s">
        <v>11</v>
      </c>
      <c r="C73" s="26">
        <v>3</v>
      </c>
      <c r="D73" s="15">
        <v>3.1</v>
      </c>
      <c r="E73" s="16">
        <f t="shared" si="0"/>
        <v>96.77419354838709</v>
      </c>
    </row>
    <row r="74" spans="1:5" s="59" customFormat="1" ht="39">
      <c r="A74" s="14" t="s">
        <v>42</v>
      </c>
      <c r="B74" s="8" t="s">
        <v>14</v>
      </c>
      <c r="C74" s="33">
        <v>25610</v>
      </c>
      <c r="D74" s="11">
        <v>21162</v>
      </c>
      <c r="E74" s="16">
        <f t="shared" si="0"/>
        <v>121.01880729609678</v>
      </c>
    </row>
    <row r="75" spans="1:5" s="59" customFormat="1" ht="19.5">
      <c r="A75" s="14" t="s">
        <v>40</v>
      </c>
      <c r="B75" s="8"/>
      <c r="C75" s="69"/>
      <c r="D75" s="11"/>
      <c r="E75" s="16"/>
    </row>
    <row r="76" spans="1:5" s="59" customFormat="1" ht="18.75">
      <c r="A76" s="71" t="s">
        <v>48</v>
      </c>
      <c r="B76" s="8" t="s">
        <v>14</v>
      </c>
      <c r="C76" s="26">
        <v>14909</v>
      </c>
      <c r="D76" s="11">
        <v>12257</v>
      </c>
      <c r="E76" s="16">
        <f t="shared" si="0"/>
        <v>121.63661581137308</v>
      </c>
    </row>
    <row r="77" spans="1:5" s="59" customFormat="1" ht="18.75">
      <c r="A77" s="71" t="s">
        <v>64</v>
      </c>
      <c r="B77" s="8" t="s">
        <v>14</v>
      </c>
      <c r="C77" s="26">
        <v>21111</v>
      </c>
      <c r="D77" s="11" t="s">
        <v>78</v>
      </c>
      <c r="E77" s="16"/>
    </row>
    <row r="78" spans="1:5" s="59" customFormat="1" ht="18.75">
      <c r="A78" s="72" t="s">
        <v>50</v>
      </c>
      <c r="B78" s="8" t="s">
        <v>14</v>
      </c>
      <c r="C78" s="26">
        <v>0</v>
      </c>
      <c r="D78" s="11">
        <v>0</v>
      </c>
      <c r="E78" s="16"/>
    </row>
    <row r="79" spans="1:5" s="59" customFormat="1" ht="18.75">
      <c r="A79" s="72" t="s">
        <v>51</v>
      </c>
      <c r="B79" s="8" t="s">
        <v>14</v>
      </c>
      <c r="C79" s="26">
        <v>11353</v>
      </c>
      <c r="D79" s="11">
        <v>9966</v>
      </c>
      <c r="E79" s="16">
        <f t="shared" si="0"/>
        <v>113.91731888420631</v>
      </c>
    </row>
    <row r="80" spans="1:5" s="59" customFormat="1" ht="18.75">
      <c r="A80" s="72" t="s">
        <v>52</v>
      </c>
      <c r="B80" s="8" t="s">
        <v>14</v>
      </c>
      <c r="C80" s="26">
        <v>11810</v>
      </c>
      <c r="D80" s="11" t="s">
        <v>78</v>
      </c>
      <c r="E80" s="16"/>
    </row>
    <row r="81" spans="1:5" s="59" customFormat="1" ht="18.75">
      <c r="A81" s="72" t="s">
        <v>23</v>
      </c>
      <c r="B81" s="8" t="s">
        <v>14</v>
      </c>
      <c r="C81" s="26">
        <v>30360</v>
      </c>
      <c r="D81" s="15" t="s">
        <v>78</v>
      </c>
      <c r="E81" s="16"/>
    </row>
    <row r="82" spans="1:5" s="59" customFormat="1" ht="56.25">
      <c r="A82" s="20" t="s">
        <v>73</v>
      </c>
      <c r="B82" s="8" t="s">
        <v>14</v>
      </c>
      <c r="C82" s="26">
        <v>15577</v>
      </c>
      <c r="D82" s="15">
        <v>20437</v>
      </c>
      <c r="E82" s="16">
        <f t="shared" si="0"/>
        <v>76.21960170279395</v>
      </c>
    </row>
    <row r="83" spans="1:5" s="59" customFormat="1" ht="18.75">
      <c r="A83" s="72" t="s">
        <v>53</v>
      </c>
      <c r="B83" s="8" t="s">
        <v>14</v>
      </c>
      <c r="C83" s="26">
        <v>0</v>
      </c>
      <c r="D83" s="15">
        <v>0</v>
      </c>
      <c r="E83" s="16"/>
    </row>
    <row r="84" spans="1:5" s="59" customFormat="1" ht="37.5">
      <c r="A84" s="20" t="s">
        <v>49</v>
      </c>
      <c r="B84" s="8" t="s">
        <v>14</v>
      </c>
      <c r="C84" s="26">
        <v>23286</v>
      </c>
      <c r="D84" s="15">
        <v>22431</v>
      </c>
      <c r="E84" s="16">
        <f t="shared" si="0"/>
        <v>103.81168918015247</v>
      </c>
    </row>
    <row r="85" spans="1:5" s="59" customFormat="1" ht="18.75">
      <c r="A85" s="72" t="s">
        <v>54</v>
      </c>
      <c r="B85" s="13" t="s">
        <v>14</v>
      </c>
      <c r="C85" s="26">
        <v>26781</v>
      </c>
      <c r="D85" s="11">
        <v>20162</v>
      </c>
      <c r="E85" s="16">
        <f t="shared" si="0"/>
        <v>132.82908441622854</v>
      </c>
    </row>
    <row r="86" spans="1:5" s="59" customFormat="1" ht="18.75">
      <c r="A86" s="72" t="s">
        <v>55</v>
      </c>
      <c r="B86" s="8" t="s">
        <v>14</v>
      </c>
      <c r="C86" s="26">
        <v>33449</v>
      </c>
      <c r="D86" s="15">
        <v>25972</v>
      </c>
      <c r="E86" s="16">
        <f t="shared" si="0"/>
        <v>128.78869551825042</v>
      </c>
    </row>
    <row r="87" spans="1:5" s="59" customFormat="1" ht="37.5">
      <c r="A87" s="71" t="s">
        <v>56</v>
      </c>
      <c r="B87" s="8" t="s">
        <v>14</v>
      </c>
      <c r="C87" s="26">
        <v>23968</v>
      </c>
      <c r="D87" s="11">
        <v>18745</v>
      </c>
      <c r="E87" s="16">
        <f t="shared" si="0"/>
        <v>127.86343024806615</v>
      </c>
    </row>
    <row r="88" spans="1:5" s="59" customFormat="1" ht="18.75">
      <c r="A88" s="72" t="s">
        <v>58</v>
      </c>
      <c r="B88" s="8" t="s">
        <v>14</v>
      </c>
      <c r="C88" s="26">
        <v>31349</v>
      </c>
      <c r="D88" s="15">
        <v>24723</v>
      </c>
      <c r="E88" s="16">
        <f t="shared" si="0"/>
        <v>126.80095457670994</v>
      </c>
    </row>
    <row r="89" spans="1:5" s="59" customFormat="1" ht="75">
      <c r="A89" s="73" t="s">
        <v>69</v>
      </c>
      <c r="B89" s="8" t="s">
        <v>14</v>
      </c>
      <c r="C89" s="26">
        <v>26555</v>
      </c>
      <c r="D89" s="11"/>
      <c r="E89" s="16" t="e">
        <f t="shared" si="0"/>
        <v>#DIV/0!</v>
      </c>
    </row>
    <row r="90" spans="1:5" s="59" customFormat="1" ht="18.75">
      <c r="A90" s="74" t="s">
        <v>57</v>
      </c>
      <c r="B90" s="8"/>
      <c r="C90" s="69"/>
      <c r="D90" s="15"/>
      <c r="E90" s="16"/>
    </row>
    <row r="91" spans="1:5" s="59" customFormat="1" ht="18.75">
      <c r="A91" s="75" t="s">
        <v>54</v>
      </c>
      <c r="B91" s="8" t="s">
        <v>14</v>
      </c>
      <c r="C91" s="26">
        <v>26541</v>
      </c>
      <c r="D91" s="11">
        <v>20513</v>
      </c>
      <c r="E91" s="16">
        <f t="shared" si="0"/>
        <v>129.38624287037487</v>
      </c>
    </row>
    <row r="92" spans="1:5" s="59" customFormat="1" ht="18.75">
      <c r="A92" s="75" t="s">
        <v>59</v>
      </c>
      <c r="B92" s="8" t="s">
        <v>14</v>
      </c>
      <c r="C92" s="26">
        <v>0</v>
      </c>
      <c r="D92" s="11">
        <v>0</v>
      </c>
      <c r="E92" s="16"/>
    </row>
    <row r="93" spans="1:5" s="59" customFormat="1" ht="18.75">
      <c r="A93" s="75" t="s">
        <v>60</v>
      </c>
      <c r="B93" s="8" t="s">
        <v>14</v>
      </c>
      <c r="C93" s="26">
        <v>23968</v>
      </c>
      <c r="D93" s="11">
        <v>18745</v>
      </c>
      <c r="E93" s="16">
        <f t="shared" si="0"/>
        <v>127.86343024806615</v>
      </c>
    </row>
    <row r="94" spans="1:5" s="59" customFormat="1" ht="18.75">
      <c r="A94" s="75" t="s">
        <v>61</v>
      </c>
      <c r="B94" s="8" t="s">
        <v>14</v>
      </c>
      <c r="C94" s="26">
        <v>0</v>
      </c>
      <c r="D94" s="15">
        <v>0</v>
      </c>
      <c r="E94" s="16"/>
    </row>
    <row r="95" spans="1:5" s="59" customFormat="1" ht="18.75">
      <c r="A95" s="75" t="s">
        <v>62</v>
      </c>
      <c r="B95" s="8" t="s">
        <v>14</v>
      </c>
      <c r="C95" s="26">
        <v>0</v>
      </c>
      <c r="D95" s="15">
        <v>0</v>
      </c>
      <c r="E95" s="16"/>
    </row>
    <row r="96" spans="1:5" s="59" customFormat="1" ht="18.75">
      <c r="A96" s="75" t="s">
        <v>63</v>
      </c>
      <c r="B96" s="8" t="s">
        <v>14</v>
      </c>
      <c r="C96" s="26">
        <v>27752</v>
      </c>
      <c r="D96" s="15"/>
      <c r="E96" s="16"/>
    </row>
    <row r="97" spans="1:5" ht="19.5">
      <c r="A97" s="24" t="s">
        <v>43</v>
      </c>
      <c r="B97" s="8" t="s">
        <v>5</v>
      </c>
      <c r="C97" s="26">
        <v>0.026</v>
      </c>
      <c r="D97" s="11"/>
      <c r="E97" s="16"/>
    </row>
    <row r="98" spans="1:5" s="59" customFormat="1" ht="19.5">
      <c r="A98" s="24" t="s">
        <v>44</v>
      </c>
      <c r="B98" s="8" t="s">
        <v>5</v>
      </c>
      <c r="C98" s="26">
        <v>361179.6</v>
      </c>
      <c r="D98" s="11"/>
      <c r="E98" s="16"/>
    </row>
    <row r="99" spans="1:5" ht="39">
      <c r="A99" s="14" t="s">
        <v>72</v>
      </c>
      <c r="B99" s="8" t="s">
        <v>14</v>
      </c>
      <c r="C99" s="26"/>
      <c r="D99" s="11"/>
      <c r="E99" s="16"/>
    </row>
    <row r="100" spans="1:5" ht="19.5">
      <c r="A100" s="22" t="s">
        <v>45</v>
      </c>
      <c r="B100" s="8" t="s">
        <v>47</v>
      </c>
      <c r="C100" s="26">
        <v>0</v>
      </c>
      <c r="D100" s="11">
        <v>0</v>
      </c>
      <c r="E100" s="16"/>
    </row>
    <row r="101" spans="1:5" ht="18.75">
      <c r="A101" s="25" t="s">
        <v>46</v>
      </c>
      <c r="B101" s="8" t="s">
        <v>47</v>
      </c>
      <c r="C101" s="26">
        <v>0</v>
      </c>
      <c r="D101" s="11">
        <v>0</v>
      </c>
      <c r="E101" s="16"/>
    </row>
    <row r="102" spans="1:5" ht="15.75">
      <c r="A102" s="3"/>
      <c r="B102" s="4"/>
      <c r="C102" s="5"/>
      <c r="D102" s="5"/>
      <c r="E102" s="6"/>
    </row>
  </sheetData>
  <sheetProtection/>
  <mergeCells count="6">
    <mergeCell ref="D1:E1"/>
    <mergeCell ref="A2:E2"/>
    <mergeCell ref="A3:E3"/>
    <mergeCell ref="A48:E48"/>
    <mergeCell ref="A5:E5"/>
    <mergeCell ref="A24:E24"/>
  </mergeCells>
  <printOptions/>
  <pageMargins left="0.67" right="0.37" top="1" bottom="1" header="0.5" footer="0.5"/>
  <pageSetup fitToHeight="4" horizontalDpi="300" verticalDpi="300" orientation="portrait" paperSize="9" scale="65" r:id="rId1"/>
  <rowBreaks count="2" manualBreakCount="2">
    <brk id="38" max="4" man="1"/>
    <brk id="7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2018-11-06T08:33:09Z</cp:lastPrinted>
  <dcterms:created xsi:type="dcterms:W3CDTF">2006-03-06T08:26:24Z</dcterms:created>
  <dcterms:modified xsi:type="dcterms:W3CDTF">2023-03-02T02:59:39Z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