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C398DA8-6324-45CD-94A0-32C9D34D6E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38" i="1"/>
  <c r="D34" i="1"/>
  <c r="D31" i="1"/>
  <c r="D24" i="1"/>
  <c r="D22" i="1"/>
  <c r="D7" i="1"/>
  <c r="D48" i="1" l="1"/>
</calcChain>
</file>

<file path=xl/sharedStrings.xml><?xml version="1.0" encoding="utf-8"?>
<sst xmlns="http://schemas.openxmlformats.org/spreadsheetml/2006/main" count="131" uniqueCount="66">
  <si>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</si>
  <si>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</si>
  <si>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</si>
  <si>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</si>
  <si>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</si>
  <si>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</si>
  <si>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</si>
  <si>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</si>
  <si>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</si>
  <si>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</si>
  <si>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</si>
  <si>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</si>
  <si>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</si>
  <si>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</si>
  <si>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</si>
  <si>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</si>
  <si>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</si>
  <si>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</si>
  <si>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</si>
  <si>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</si>
  <si>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</si>
  <si>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</si>
  <si>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</si>
  <si>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</si>
  <si>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</si>
  <si>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</si>
  <si>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</si>
  <si>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</si>
  <si>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</si>
  <si>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</si>
  <si>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</si>
  <si>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</si>
  <si>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</si>
  <si>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</si>
  <si>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</si>
  <si>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</si>
  <si>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</si>
  <si>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</si>
  <si>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</si>
  <si>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</si>
  <si>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</si>
  <si>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</si>
  <si>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</si>
  <si>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</si>
  <si>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</si>
  <si>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</si>
  <si>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</si>
  <si>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</si>
  <si>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</si>
  <si>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</si>
  <si>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</si>
  <si>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</si>
  <si>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</si>
  <si>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</si>
  <si>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</si>
  <si>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</si>
  <si>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</si>
  <si>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</si>
  <si>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</si>
  <si>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</si>
  <si>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 xml:space="preserve">  2023г.  </t>
  </si>
  <si>
    <t>Обеспечение проведения выборов и референдумов</t>
  </si>
  <si>
    <r>
      <t>"Приложение 3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от  23.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2022 года  №9/2-РД   </t>
    </r>
  </si>
  <si>
    <t>"</t>
  </si>
  <si>
    <t>Функционирование высшего должностного лица субъекта  Российской Федерации и муниципального образования</t>
  </si>
  <si>
    <t xml:space="preserve">Приложение 2                               к решению Думы Балаганского района "О внесении изменений в решение Думы Балаганского района от 23.12.2022 года №9/2-РД  "О бюджете муниципального образования Балаганский район на 2023 год и на плановый период 2024 и 2025 годов"                                от  12.07.2023 года  №5/1-РД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</si>
</sst>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2" customWidth="1"/>
    <col min="3" max="3" width="9.7109375" style="2" customWidth="1"/>
    <col min="4" max="4" width="25.85546875" style="4" customWidth="1"/>
  </cols>
  <sheetData>
    <row r="1" spans="1:4" ht="141.75" customHeight="1" x14ac:dyDescent="0.25">
      <c r="B1" s="25" t="s">
        <v>65</v>
      </c>
      <c r="C1" s="25"/>
      <c r="D1" s="25"/>
    </row>
    <row r="2" spans="1:4" ht="112.5" customHeight="1" x14ac:dyDescent="0.25">
      <c r="B2" s="25" t="s">
        <v>62</v>
      </c>
      <c r="C2" s="25"/>
      <c r="D2" s="25"/>
    </row>
    <row r="3" spans="1:4" ht="63" customHeight="1" x14ac:dyDescent="0.25">
      <c r="A3" s="26" t="s">
        <v>58</v>
      </c>
      <c r="B3" s="26"/>
      <c r="C3" s="26"/>
      <c r="D3" s="26"/>
    </row>
    <row r="4" spans="1:4" x14ac:dyDescent="0.25">
      <c r="A4" s="27" t="s">
        <v>0</v>
      </c>
      <c r="B4" s="27"/>
      <c r="C4" s="27"/>
      <c r="D4" s="27"/>
    </row>
    <row r="5" spans="1:4" x14ac:dyDescent="0.25">
      <c r="A5" s="5"/>
      <c r="B5" s="5"/>
      <c r="C5" s="5"/>
      <c r="D5" s="5"/>
    </row>
    <row r="6" spans="1:4" x14ac:dyDescent="0.25">
      <c r="A6" s="16" t="s">
        <v>1</v>
      </c>
      <c r="B6" s="17" t="s">
        <v>51</v>
      </c>
      <c r="C6" s="17" t="s">
        <v>2</v>
      </c>
      <c r="D6" s="18" t="s">
        <v>60</v>
      </c>
    </row>
    <row r="7" spans="1:4" x14ac:dyDescent="0.25">
      <c r="A7" s="6" t="s">
        <v>3</v>
      </c>
      <c r="B7" s="9" t="s">
        <v>4</v>
      </c>
      <c r="C7" s="9" t="s">
        <v>50</v>
      </c>
      <c r="D7" s="19">
        <f>SUM(D8:D15)</f>
        <v>102256.59999999999</v>
      </c>
    </row>
    <row r="8" spans="1:4" ht="33" customHeight="1" x14ac:dyDescent="0.25">
      <c r="A8" s="11" t="s">
        <v>64</v>
      </c>
      <c r="B8" s="15" t="s">
        <v>4</v>
      </c>
      <c r="C8" s="15" t="s">
        <v>5</v>
      </c>
      <c r="D8" s="20">
        <v>3230.7</v>
      </c>
    </row>
    <row r="9" spans="1:4" ht="51" customHeight="1" x14ac:dyDescent="0.25">
      <c r="A9" s="11" t="s">
        <v>6</v>
      </c>
      <c r="B9" s="15" t="s">
        <v>4</v>
      </c>
      <c r="C9" s="15" t="s">
        <v>7</v>
      </c>
      <c r="D9" s="20">
        <v>815.5</v>
      </c>
    </row>
    <row r="10" spans="1:4" ht="60" x14ac:dyDescent="0.25">
      <c r="A10" s="11" t="s">
        <v>8</v>
      </c>
      <c r="B10" s="15" t="s">
        <v>4</v>
      </c>
      <c r="C10" s="15" t="s">
        <v>9</v>
      </c>
      <c r="D10" s="20">
        <v>44726.2</v>
      </c>
    </row>
    <row r="11" spans="1:4" x14ac:dyDescent="0.25">
      <c r="A11" s="21" t="s">
        <v>10</v>
      </c>
      <c r="B11" s="15" t="s">
        <v>4</v>
      </c>
      <c r="C11" s="15" t="s">
        <v>11</v>
      </c>
      <c r="D11" s="20">
        <v>0.1</v>
      </c>
    </row>
    <row r="12" spans="1:4" ht="45" x14ac:dyDescent="0.25">
      <c r="A12" s="11" t="s">
        <v>13</v>
      </c>
      <c r="B12" s="15" t="s">
        <v>4</v>
      </c>
      <c r="C12" s="15" t="s">
        <v>14</v>
      </c>
      <c r="D12" s="20">
        <v>19804.8</v>
      </c>
    </row>
    <row r="13" spans="1:4" x14ac:dyDescent="0.25">
      <c r="A13" s="11" t="s">
        <v>61</v>
      </c>
      <c r="B13" s="15" t="s">
        <v>4</v>
      </c>
      <c r="C13" s="15" t="s">
        <v>12</v>
      </c>
      <c r="D13" s="20">
        <v>2449.6</v>
      </c>
    </row>
    <row r="14" spans="1:4" x14ac:dyDescent="0.25">
      <c r="A14" s="11" t="s">
        <v>15</v>
      </c>
      <c r="B14" s="15" t="s">
        <v>4</v>
      </c>
      <c r="C14" s="15" t="s">
        <v>16</v>
      </c>
      <c r="D14" s="20">
        <v>400</v>
      </c>
    </row>
    <row r="15" spans="1:4" x14ac:dyDescent="0.25">
      <c r="A15" s="11" t="s">
        <v>17</v>
      </c>
      <c r="B15" s="15" t="s">
        <v>4</v>
      </c>
      <c r="C15" s="15" t="s">
        <v>18</v>
      </c>
      <c r="D15" s="20">
        <v>30829.7</v>
      </c>
    </row>
    <row r="16" spans="1:4" ht="30" x14ac:dyDescent="0.25">
      <c r="A16" s="6" t="s">
        <v>19</v>
      </c>
      <c r="B16" s="9" t="s">
        <v>7</v>
      </c>
      <c r="C16" s="9" t="s">
        <v>50</v>
      </c>
      <c r="D16" s="19">
        <v>6852.3</v>
      </c>
    </row>
    <row r="17" spans="1:4" ht="45" x14ac:dyDescent="0.25">
      <c r="A17" s="11" t="s">
        <v>20</v>
      </c>
      <c r="B17" s="9" t="s">
        <v>7</v>
      </c>
      <c r="C17" s="9" t="s">
        <v>21</v>
      </c>
      <c r="D17" s="19">
        <v>6834.9</v>
      </c>
    </row>
    <row r="18" spans="1:4" ht="38.25" customHeight="1" x14ac:dyDescent="0.25">
      <c r="A18" s="6" t="s">
        <v>22</v>
      </c>
      <c r="B18" s="9" t="s">
        <v>7</v>
      </c>
      <c r="C18" s="9" t="s">
        <v>23</v>
      </c>
      <c r="D18" s="19">
        <v>17.399999999999999</v>
      </c>
    </row>
    <row r="19" spans="1:4" x14ac:dyDescent="0.25">
      <c r="A19" s="13" t="s">
        <v>24</v>
      </c>
      <c r="B19" s="14" t="s">
        <v>9</v>
      </c>
      <c r="C19" s="14" t="s">
        <v>50</v>
      </c>
      <c r="D19" s="12">
        <v>195</v>
      </c>
    </row>
    <row r="20" spans="1:4" x14ac:dyDescent="0.25">
      <c r="A20" s="13" t="s">
        <v>52</v>
      </c>
      <c r="B20" s="14" t="s">
        <v>9</v>
      </c>
      <c r="C20" s="14" t="s">
        <v>11</v>
      </c>
      <c r="D20" s="12">
        <v>180</v>
      </c>
    </row>
    <row r="21" spans="1:4" ht="21.75" customHeight="1" x14ac:dyDescent="0.25">
      <c r="A21" s="6" t="s">
        <v>25</v>
      </c>
      <c r="B21" s="14" t="s">
        <v>9</v>
      </c>
      <c r="C21" s="14" t="s">
        <v>26</v>
      </c>
      <c r="D21" s="12">
        <v>15</v>
      </c>
    </row>
    <row r="22" spans="1:4" x14ac:dyDescent="0.25">
      <c r="A22" s="6" t="s">
        <v>27</v>
      </c>
      <c r="B22" s="9" t="s">
        <v>14</v>
      </c>
      <c r="C22" s="9" t="s">
        <v>50</v>
      </c>
      <c r="D22" s="19">
        <f>D23</f>
        <v>2066.8000000000002</v>
      </c>
    </row>
    <row r="23" spans="1:4" ht="19.5" customHeight="1" x14ac:dyDescent="0.25">
      <c r="A23" s="6" t="s">
        <v>28</v>
      </c>
      <c r="B23" s="9" t="s">
        <v>14</v>
      </c>
      <c r="C23" s="9" t="s">
        <v>11</v>
      </c>
      <c r="D23" s="19">
        <v>2066.8000000000002</v>
      </c>
    </row>
    <row r="24" spans="1:4" x14ac:dyDescent="0.25">
      <c r="A24" s="6" t="s">
        <v>29</v>
      </c>
      <c r="B24" s="9" t="s">
        <v>12</v>
      </c>
      <c r="C24" s="9" t="s">
        <v>50</v>
      </c>
      <c r="D24" s="19">
        <f>D25+D26+D27+D28+D29+D30</f>
        <v>534932.10000000009</v>
      </c>
    </row>
    <row r="25" spans="1:4" x14ac:dyDescent="0.25">
      <c r="A25" s="6" t="s">
        <v>30</v>
      </c>
      <c r="B25" s="9" t="s">
        <v>12</v>
      </c>
      <c r="C25" s="9" t="s">
        <v>4</v>
      </c>
      <c r="D25" s="19">
        <v>136112.70000000001</v>
      </c>
    </row>
    <row r="26" spans="1:4" x14ac:dyDescent="0.25">
      <c r="A26" s="6" t="s">
        <v>31</v>
      </c>
      <c r="B26" s="9" t="s">
        <v>12</v>
      </c>
      <c r="C26" s="9" t="s">
        <v>5</v>
      </c>
      <c r="D26" s="19">
        <v>352683</v>
      </c>
    </row>
    <row r="27" spans="1:4" x14ac:dyDescent="0.25">
      <c r="A27" s="6" t="s">
        <v>32</v>
      </c>
      <c r="B27" s="9" t="s">
        <v>12</v>
      </c>
      <c r="C27" s="9" t="s">
        <v>7</v>
      </c>
      <c r="D27" s="19">
        <v>20369.7</v>
      </c>
    </row>
    <row r="28" spans="1:4" ht="30" x14ac:dyDescent="0.25">
      <c r="A28" s="6" t="s">
        <v>53</v>
      </c>
      <c r="B28" s="9" t="s">
        <v>12</v>
      </c>
      <c r="C28" s="9" t="s">
        <v>11</v>
      </c>
      <c r="D28" s="20">
        <v>612.20000000000005</v>
      </c>
    </row>
    <row r="29" spans="1:4" x14ac:dyDescent="0.25">
      <c r="A29" s="6" t="s">
        <v>33</v>
      </c>
      <c r="B29" s="9" t="s">
        <v>12</v>
      </c>
      <c r="C29" s="9" t="s">
        <v>12</v>
      </c>
      <c r="D29" s="19">
        <v>690.4</v>
      </c>
    </row>
    <row r="30" spans="1:4" x14ac:dyDescent="0.25">
      <c r="A30" s="6" t="s">
        <v>34</v>
      </c>
      <c r="B30" s="9" t="s">
        <v>12</v>
      </c>
      <c r="C30" s="9" t="s">
        <v>35</v>
      </c>
      <c r="D30" s="19">
        <v>24464.1</v>
      </c>
    </row>
    <row r="31" spans="1:4" x14ac:dyDescent="0.25">
      <c r="A31" s="22" t="s">
        <v>36</v>
      </c>
      <c r="B31" s="9" t="s">
        <v>37</v>
      </c>
      <c r="C31" s="9" t="s">
        <v>50</v>
      </c>
      <c r="D31" s="19">
        <f>D32+D33</f>
        <v>54000.100000000006</v>
      </c>
    </row>
    <row r="32" spans="1:4" x14ac:dyDescent="0.25">
      <c r="A32" s="6" t="s">
        <v>38</v>
      </c>
      <c r="B32" s="9" t="s">
        <v>37</v>
      </c>
      <c r="C32" s="9" t="s">
        <v>4</v>
      </c>
      <c r="D32" s="19">
        <v>33653.800000000003</v>
      </c>
    </row>
    <row r="33" spans="1:4" ht="21" customHeight="1" x14ac:dyDescent="0.25">
      <c r="A33" s="6" t="s">
        <v>39</v>
      </c>
      <c r="B33" s="9" t="s">
        <v>37</v>
      </c>
      <c r="C33" s="9" t="s">
        <v>9</v>
      </c>
      <c r="D33" s="19">
        <v>20346.3</v>
      </c>
    </row>
    <row r="34" spans="1:4" x14ac:dyDescent="0.25">
      <c r="A34" s="6" t="s">
        <v>40</v>
      </c>
      <c r="B34" s="9" t="s">
        <v>21</v>
      </c>
      <c r="C34" s="9" t="s">
        <v>50</v>
      </c>
      <c r="D34" s="19">
        <f>D35+D36+D37</f>
        <v>11218.8</v>
      </c>
    </row>
    <row r="35" spans="1:4" x14ac:dyDescent="0.25">
      <c r="A35" s="6" t="s">
        <v>41</v>
      </c>
      <c r="B35" s="9" t="s">
        <v>21</v>
      </c>
      <c r="C35" s="9" t="s">
        <v>4</v>
      </c>
      <c r="D35" s="19">
        <v>4332</v>
      </c>
    </row>
    <row r="36" spans="1:4" x14ac:dyDescent="0.25">
      <c r="A36" s="6" t="s">
        <v>42</v>
      </c>
      <c r="B36" s="9" t="s">
        <v>21</v>
      </c>
      <c r="C36" s="9" t="s">
        <v>9</v>
      </c>
      <c r="D36" s="19">
        <v>5761.9</v>
      </c>
    </row>
    <row r="37" spans="1:4" x14ac:dyDescent="0.25">
      <c r="A37" s="6" t="s">
        <v>43</v>
      </c>
      <c r="B37" s="9" t="s">
        <v>21</v>
      </c>
      <c r="C37" s="9" t="s">
        <v>14</v>
      </c>
      <c r="D37" s="19">
        <v>1124.9000000000001</v>
      </c>
    </row>
    <row r="38" spans="1:4" x14ac:dyDescent="0.25">
      <c r="A38" s="6" t="s">
        <v>44</v>
      </c>
      <c r="B38" s="9" t="s">
        <v>16</v>
      </c>
      <c r="C38" s="9" t="s">
        <v>50</v>
      </c>
      <c r="D38" s="19">
        <f>D39+D40</f>
        <v>80825.700000000012</v>
      </c>
    </row>
    <row r="39" spans="1:4" x14ac:dyDescent="0.25">
      <c r="A39" s="6" t="s">
        <v>45</v>
      </c>
      <c r="B39" s="9" t="s">
        <v>16</v>
      </c>
      <c r="C39" s="9" t="s">
        <v>4</v>
      </c>
      <c r="D39" s="19">
        <v>667.1</v>
      </c>
    </row>
    <row r="40" spans="1:4" x14ac:dyDescent="0.25">
      <c r="A40" s="10" t="s">
        <v>49</v>
      </c>
      <c r="B40" s="9" t="s">
        <v>16</v>
      </c>
      <c r="C40" s="9" t="s">
        <v>5</v>
      </c>
      <c r="D40" s="19">
        <v>80158.600000000006</v>
      </c>
    </row>
    <row r="41" spans="1:4" x14ac:dyDescent="0.25">
      <c r="A41" s="6" t="s">
        <v>46</v>
      </c>
      <c r="B41" s="9" t="s">
        <v>26</v>
      </c>
      <c r="C41" s="9" t="s">
        <v>50</v>
      </c>
      <c r="D41" s="19">
        <v>2913.3</v>
      </c>
    </row>
    <row r="42" spans="1:4" x14ac:dyDescent="0.25">
      <c r="A42" s="6" t="s">
        <v>48</v>
      </c>
      <c r="B42" s="9" t="s">
        <v>26</v>
      </c>
      <c r="C42" s="9" t="s">
        <v>5</v>
      </c>
      <c r="D42" s="19">
        <v>2913.3</v>
      </c>
    </row>
    <row r="43" spans="1:4" ht="30" x14ac:dyDescent="0.25">
      <c r="A43" s="7" t="s">
        <v>54</v>
      </c>
      <c r="B43" s="8">
        <v>13</v>
      </c>
      <c r="C43" s="9" t="s">
        <v>50</v>
      </c>
      <c r="D43" s="19">
        <v>6.1</v>
      </c>
    </row>
    <row r="44" spans="1:4" ht="30" x14ac:dyDescent="0.25">
      <c r="A44" s="7" t="s">
        <v>55</v>
      </c>
      <c r="B44" s="8">
        <v>13</v>
      </c>
      <c r="C44" s="24" t="s">
        <v>4</v>
      </c>
      <c r="D44" s="19">
        <v>6.1</v>
      </c>
    </row>
    <row r="45" spans="1:4" ht="36" customHeight="1" x14ac:dyDescent="0.25">
      <c r="A45" s="6" t="s">
        <v>57</v>
      </c>
      <c r="B45" s="9" t="s">
        <v>23</v>
      </c>
      <c r="C45" s="9" t="s">
        <v>50</v>
      </c>
      <c r="D45" s="19">
        <f>D46+D47</f>
        <v>71087.599999999991</v>
      </c>
    </row>
    <row r="46" spans="1:4" ht="45" x14ac:dyDescent="0.25">
      <c r="A46" s="6" t="s">
        <v>56</v>
      </c>
      <c r="B46" s="9" t="s">
        <v>23</v>
      </c>
      <c r="C46" s="9" t="s">
        <v>4</v>
      </c>
      <c r="D46" s="19">
        <v>70070.7</v>
      </c>
    </row>
    <row r="47" spans="1:4" ht="21" customHeight="1" x14ac:dyDescent="0.25">
      <c r="A47" s="6" t="s">
        <v>59</v>
      </c>
      <c r="B47" s="9" t="s">
        <v>23</v>
      </c>
      <c r="C47" s="9" t="s">
        <v>7</v>
      </c>
      <c r="D47" s="19">
        <v>1016.9</v>
      </c>
    </row>
    <row r="48" spans="1:4" x14ac:dyDescent="0.25">
      <c r="A48" s="6" t="s">
        <v>47</v>
      </c>
      <c r="B48" s="23"/>
      <c r="C48" s="23"/>
      <c r="D48" s="19">
        <f>D7+D16+D19+D22+D24+D31+D34+D38+D41+D43+D45</f>
        <v>866354.40000000014</v>
      </c>
    </row>
    <row r="49" spans="4:4" x14ac:dyDescent="0.25">
      <c r="D49" s="3" t="s">
        <v>63</v>
      </c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</sheetData>
  <mergeCells count="4">
    <mergeCell ref="B2:D2"/>
    <mergeCell ref="A3:D3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2023-07-10T08:22:13Z</dcterms:modified>
</cp:coreProperties>
</file>