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9497162-7A52-49C9-ADF3-F8E4794AFCE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 s="1"/>
  <c r="D43" i="1"/>
  <c r="D42" i="1" s="1"/>
  <c r="D41" i="1"/>
  <c r="D40" i="1" s="1"/>
  <c r="D39" i="1"/>
  <c r="D38" i="1"/>
  <c r="D36" i="1"/>
  <c r="D35" i="1"/>
  <c r="D34" i="1"/>
  <c r="D33" i="1"/>
  <c r="D31" i="1"/>
  <c r="D30" i="1"/>
  <c r="D28" i="1"/>
  <c r="D27" i="1"/>
  <c r="D26" i="1"/>
  <c r="D25" i="1"/>
  <c r="D24" i="1"/>
  <c r="D23" i="1"/>
  <c r="D21" i="1"/>
  <c r="D20" i="1" s="1"/>
  <c r="D19" i="1"/>
  <c r="D18" i="1" s="1"/>
  <c r="D17" i="1"/>
  <c r="D15" i="1" s="1"/>
  <c r="D16" i="1"/>
  <c r="D14" i="1"/>
  <c r="D13" i="1"/>
  <c r="D12" i="1"/>
  <c r="D11" i="1"/>
  <c r="D10" i="1"/>
  <c r="D9" i="1"/>
  <c r="D8" i="1"/>
  <c r="D22" i="1" l="1"/>
  <c r="D37" i="1"/>
  <c r="D29" i="1"/>
  <c r="D32" i="1"/>
  <c r="D7" i="1"/>
  <c r="D46" i="1" s="1"/>
</calcChain>
</file>

<file path=xl/sharedStrings.xml><?xml version="1.0" encoding="utf-8"?>
<sst xmlns="http://schemas.openxmlformats.org/spreadsheetml/2006/main" count="119" uniqueCount="63">
  <si>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</si>
  <si>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</si>
  <si>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</si>
  <si>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</si>
  <si>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</si>
  <si>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</si>
  <si>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</si>
  <si>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</si>
  <si>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</si>
  <si>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</si>
  <si>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</si>
  <si>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</si>
  <si>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</si>
  <si>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</si>
  <si>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</si>
  <si>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</si>
  <si>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</si>
  <si>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</si>
  <si>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</si>
  <si>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</si>
  <si>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</si>
  <si>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</si>
  <si>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</si>
  <si>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</si>
  <si>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</si>
  <si>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</si>
  <si>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</si>
  <si>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</si>
  <si>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</si>
  <si>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</si>
  <si>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</si>
  <si>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</si>
  <si>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</si>
  <si>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</si>
  <si>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</si>
  <si>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</si>
  <si>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</si>
  <si>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</si>
  <si>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</si>
  <si>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</si>
  <si>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</si>
  <si>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</si>
  <si>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</si>
  <si>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</si>
  <si>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</si>
  <si>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</si>
  <si>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</si>
  <si>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</si>
  <si>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</si>
  <si>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</si>
  <si>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</si>
  <si>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</si>
  <si>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</si>
  <si>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</si>
  <si>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</si>
  <si>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РЗ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</si>
  <si>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</si>
  <si>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</si>
  <si>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</si>
  <si>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</si>
  <si>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</si>
  <si>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</si>
  <si>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Приложение 2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 15.12.2021г.  № 10/2-РД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</si>
</sst>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5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1\&#1044;&#1059;&#1052;&#1040;%202021\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9156.9000000000015</v>
          </cell>
        </row>
        <row r="48">
          <cell r="G48">
            <v>58.599999999999994</v>
          </cell>
        </row>
        <row r="96">
          <cell r="G96">
            <v>27473.4</v>
          </cell>
        </row>
        <row r="175">
          <cell r="G175">
            <v>14527.1</v>
          </cell>
        </row>
        <row r="234">
          <cell r="G234">
            <v>82788.600000000006</v>
          </cell>
        </row>
        <row r="260">
          <cell r="G260">
            <v>274957.69999999995</v>
          </cell>
        </row>
        <row r="378">
          <cell r="G378">
            <v>12035.2</v>
          </cell>
        </row>
        <row r="400">
          <cell r="G400">
            <v>376.29999999999995</v>
          </cell>
        </row>
        <row r="433">
          <cell r="G433">
            <v>662.8</v>
          </cell>
        </row>
        <row r="453">
          <cell r="G453">
            <v>18198.699999999997</v>
          </cell>
        </row>
        <row r="554">
          <cell r="G554">
            <v>4788.3</v>
          </cell>
        </row>
        <row r="563">
          <cell r="G563">
            <v>518.4</v>
          </cell>
        </row>
        <row r="578">
          <cell r="G578">
            <v>13184.5</v>
          </cell>
        </row>
        <row r="609">
          <cell r="G609">
            <v>14121.5</v>
          </cell>
        </row>
        <row r="649">
          <cell r="G649">
            <v>62.1</v>
          </cell>
        </row>
        <row r="666">
          <cell r="G666">
            <v>6.1</v>
          </cell>
        </row>
        <row r="674">
          <cell r="G674">
            <v>43664.9</v>
          </cell>
        </row>
        <row r="692">
          <cell r="G692">
            <v>2734.5</v>
          </cell>
        </row>
        <row r="701">
          <cell r="G701">
            <v>36132.700000000004</v>
          </cell>
        </row>
        <row r="730">
          <cell r="G730">
            <v>1</v>
          </cell>
        </row>
        <row r="737">
          <cell r="G737">
            <v>861.8</v>
          </cell>
        </row>
        <row r="743">
          <cell r="G743">
            <v>15645.2</v>
          </cell>
        </row>
        <row r="859">
          <cell r="G859">
            <v>5386.3</v>
          </cell>
        </row>
        <row r="884">
          <cell r="G884">
            <v>17.399999999999999</v>
          </cell>
        </row>
        <row r="899">
          <cell r="G899">
            <v>15</v>
          </cell>
        </row>
        <row r="907">
          <cell r="G907">
            <v>23952.799999999996</v>
          </cell>
        </row>
        <row r="929">
          <cell r="G929">
            <v>15905.7</v>
          </cell>
        </row>
        <row r="944">
          <cell r="G944">
            <v>185</v>
          </cell>
        </row>
        <row r="975">
          <cell r="G975">
            <v>170.4</v>
          </cell>
        </row>
        <row r="1006">
          <cell r="G1006">
            <v>3639</v>
          </cell>
        </row>
        <row r="1013">
          <cell r="G1013">
            <v>363.5</v>
          </cell>
        </row>
        <row r="1022">
          <cell r="G1022">
            <v>1346.8</v>
          </cell>
        </row>
        <row r="1043">
          <cell r="G1043">
            <v>266.60000000000002</v>
          </cell>
        </row>
        <row r="1051">
          <cell r="G1051">
            <v>14584.6</v>
          </cell>
        </row>
        <row r="1080">
          <cell r="G1080">
            <v>3166</v>
          </cell>
        </row>
        <row r="1103">
          <cell r="G1103">
            <v>729</v>
          </cell>
        </row>
        <row r="1130">
          <cell r="G1130">
            <v>3847.3</v>
          </cell>
        </row>
        <row r="1159">
          <cell r="G1159">
            <v>73.5</v>
          </cell>
        </row>
        <row r="1167">
          <cell r="G1167">
            <v>4.5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1"/>
  <sheetViews>
    <sheetView tabSelected="1" workbookViewId="0">
      <selection activeCell="F1" sqref="F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25.85546875" style="18" customWidth="1"/>
  </cols>
  <sheetData>
    <row r="1" spans="1:4" ht="140.25" customHeight="1" x14ac:dyDescent="0.25">
      <c r="B1" s="27" t="s">
        <v>62</v>
      </c>
      <c r="C1" s="27"/>
      <c r="D1" s="27"/>
    </row>
    <row r="2" spans="1:4" ht="117" customHeight="1" x14ac:dyDescent="0.25">
      <c r="B2" s="24" t="s">
        <v>54</v>
      </c>
      <c r="C2" s="24"/>
      <c r="D2" s="24"/>
    </row>
    <row r="3" spans="1:4" ht="26.25" customHeight="1" x14ac:dyDescent="0.25">
      <c r="B3" s="2"/>
      <c r="C3" s="2"/>
      <c r="D3" s="2"/>
    </row>
    <row r="4" spans="1:4" ht="63" customHeight="1" x14ac:dyDescent="0.25">
      <c r="A4" s="25" t="s">
        <v>50</v>
      </c>
      <c r="B4" s="25"/>
      <c r="C4" s="25"/>
      <c r="D4" s="25"/>
    </row>
    <row r="5" spans="1:4" x14ac:dyDescent="0.25">
      <c r="A5" s="26" t="s">
        <v>0</v>
      </c>
      <c r="B5" s="26"/>
      <c r="C5" s="26"/>
      <c r="D5" s="26"/>
    </row>
    <row r="6" spans="1:4" x14ac:dyDescent="0.25">
      <c r="A6" s="3" t="s">
        <v>1</v>
      </c>
      <c r="B6" s="4" t="s">
        <v>55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53</v>
      </c>
      <c r="D7" s="21">
        <f>SUM(D8:D14)</f>
        <v>87331</v>
      </c>
    </row>
    <row r="8" spans="1:4" ht="45" x14ac:dyDescent="0.25">
      <c r="A8" s="8" t="s">
        <v>56</v>
      </c>
      <c r="B8" s="9" t="s">
        <v>5</v>
      </c>
      <c r="C8" s="9" t="s">
        <v>6</v>
      </c>
      <c r="D8" s="22">
        <f>SUM('[1]9'!G692)</f>
        <v>2734.5</v>
      </c>
    </row>
    <row r="9" spans="1:4" ht="60" x14ac:dyDescent="0.25">
      <c r="A9" s="8" t="s">
        <v>7</v>
      </c>
      <c r="B9" s="9" t="s">
        <v>5</v>
      </c>
      <c r="C9" s="9" t="s">
        <v>8</v>
      </c>
      <c r="D9" s="22">
        <f>SUM('[1]9'!G1103)</f>
        <v>729</v>
      </c>
    </row>
    <row r="10" spans="1:4" ht="60" x14ac:dyDescent="0.25">
      <c r="A10" s="8" t="s">
        <v>9</v>
      </c>
      <c r="B10" s="9" t="s">
        <v>5</v>
      </c>
      <c r="C10" s="9" t="s">
        <v>10</v>
      </c>
      <c r="D10" s="22">
        <f>SUM('[1]9'!G701)</f>
        <v>36132.700000000004</v>
      </c>
    </row>
    <row r="11" spans="1:4" x14ac:dyDescent="0.25">
      <c r="A11" s="10" t="s">
        <v>11</v>
      </c>
      <c r="B11" s="9" t="s">
        <v>5</v>
      </c>
      <c r="C11" s="9" t="s">
        <v>12</v>
      </c>
      <c r="D11" s="22">
        <f>SUM('[1]9'!G730)</f>
        <v>1</v>
      </c>
    </row>
    <row r="12" spans="1:4" ht="45" x14ac:dyDescent="0.25">
      <c r="A12" s="8" t="s">
        <v>15</v>
      </c>
      <c r="B12" s="9" t="s">
        <v>5</v>
      </c>
      <c r="C12" s="9" t="s">
        <v>16</v>
      </c>
      <c r="D12" s="22">
        <f>SUM('[1]9'!G1130+'[1]9'!G578)</f>
        <v>17031.8</v>
      </c>
    </row>
    <row r="13" spans="1:4" x14ac:dyDescent="0.25">
      <c r="A13" s="10" t="s">
        <v>13</v>
      </c>
      <c r="B13" s="9" t="s">
        <v>5</v>
      </c>
      <c r="C13" s="9" t="s">
        <v>14</v>
      </c>
      <c r="D13" s="22">
        <f>SUM('[1]9'!G737)</f>
        <v>861.8</v>
      </c>
    </row>
    <row r="14" spans="1:4" x14ac:dyDescent="0.25">
      <c r="A14" s="8" t="s">
        <v>18</v>
      </c>
      <c r="B14" s="9" t="s">
        <v>5</v>
      </c>
      <c r="C14" s="9" t="s">
        <v>19</v>
      </c>
      <c r="D14" s="22">
        <f>SUM('[1]9'!G609+'[1]9'!G743+'[1]9'!G1159)</f>
        <v>29840.2</v>
      </c>
    </row>
    <row r="15" spans="1:4" ht="30" x14ac:dyDescent="0.25">
      <c r="A15" s="6" t="s">
        <v>20</v>
      </c>
      <c r="B15" s="7" t="s">
        <v>8</v>
      </c>
      <c r="C15" s="7" t="s">
        <v>53</v>
      </c>
      <c r="D15" s="21">
        <f>D17+D16</f>
        <v>5403.7</v>
      </c>
    </row>
    <row r="16" spans="1:4" ht="45" x14ac:dyDescent="0.25">
      <c r="A16" s="8" t="s">
        <v>21</v>
      </c>
      <c r="B16" s="7" t="s">
        <v>8</v>
      </c>
      <c r="C16" s="7" t="s">
        <v>22</v>
      </c>
      <c r="D16" s="21">
        <f>SUM('[1]9'!G859)</f>
        <v>5386.3</v>
      </c>
    </row>
    <row r="17" spans="1:4" ht="45" x14ac:dyDescent="0.25">
      <c r="A17" s="6" t="s">
        <v>23</v>
      </c>
      <c r="B17" s="7" t="s">
        <v>8</v>
      </c>
      <c r="C17" s="7" t="s">
        <v>24</v>
      </c>
      <c r="D17" s="21">
        <f>SUM('[1]9'!G884)</f>
        <v>17.399999999999999</v>
      </c>
    </row>
    <row r="18" spans="1:4" x14ac:dyDescent="0.25">
      <c r="A18" s="11" t="s">
        <v>25</v>
      </c>
      <c r="B18" s="12" t="s">
        <v>10</v>
      </c>
      <c r="C18" s="12" t="s">
        <v>53</v>
      </c>
      <c r="D18" s="23">
        <f>SUM(D19:D19)</f>
        <v>15</v>
      </c>
    </row>
    <row r="19" spans="1:4" ht="30" x14ac:dyDescent="0.25">
      <c r="A19" s="6" t="s">
        <v>26</v>
      </c>
      <c r="B19" s="12" t="s">
        <v>10</v>
      </c>
      <c r="C19" s="12" t="s">
        <v>27</v>
      </c>
      <c r="D19" s="23">
        <f>SUM('[1]9'!G899)</f>
        <v>15</v>
      </c>
    </row>
    <row r="20" spans="1:4" ht="20.25" customHeight="1" x14ac:dyDescent="0.25">
      <c r="A20" s="6" t="s">
        <v>28</v>
      </c>
      <c r="B20" s="7" t="s">
        <v>16</v>
      </c>
      <c r="C20" s="7" t="s">
        <v>53</v>
      </c>
      <c r="D20" s="21">
        <f>D21</f>
        <v>23952.799999999996</v>
      </c>
    </row>
    <row r="21" spans="1:4" ht="30" x14ac:dyDescent="0.25">
      <c r="A21" s="6" t="s">
        <v>29</v>
      </c>
      <c r="B21" s="7" t="s">
        <v>16</v>
      </c>
      <c r="C21" s="7" t="s">
        <v>12</v>
      </c>
      <c r="D21" s="21">
        <f>SUM('[1]9'!G907)</f>
        <v>23952.799999999996</v>
      </c>
    </row>
    <row r="22" spans="1:4" x14ac:dyDescent="0.25">
      <c r="A22" s="6" t="s">
        <v>30</v>
      </c>
      <c r="B22" s="7" t="s">
        <v>14</v>
      </c>
      <c r="C22" s="7" t="s">
        <v>53</v>
      </c>
      <c r="D22" s="21">
        <f>SUM(D23:D28)</f>
        <v>414562.49999999994</v>
      </c>
    </row>
    <row r="23" spans="1:4" x14ac:dyDescent="0.25">
      <c r="A23" s="6" t="s">
        <v>31</v>
      </c>
      <c r="B23" s="7" t="s">
        <v>14</v>
      </c>
      <c r="C23" s="7" t="s">
        <v>5</v>
      </c>
      <c r="D23" s="21">
        <f>SUM('[1]9'!G234+'[1]9'!G929)</f>
        <v>98694.3</v>
      </c>
    </row>
    <row r="24" spans="1:4" x14ac:dyDescent="0.25">
      <c r="A24" s="6" t="s">
        <v>32</v>
      </c>
      <c r="B24" s="7" t="s">
        <v>14</v>
      </c>
      <c r="C24" s="7" t="s">
        <v>6</v>
      </c>
      <c r="D24" s="21">
        <f>SUM('[1]9'!G260)</f>
        <v>274957.69999999995</v>
      </c>
    </row>
    <row r="25" spans="1:4" x14ac:dyDescent="0.25">
      <c r="A25" s="6" t="s">
        <v>33</v>
      </c>
      <c r="B25" s="7" t="s">
        <v>14</v>
      </c>
      <c r="C25" s="7" t="s">
        <v>8</v>
      </c>
      <c r="D25" s="21">
        <f>SUM('[1]9'!G13+'[1]9'!G378)</f>
        <v>21192.100000000002</v>
      </c>
    </row>
    <row r="26" spans="1:4" ht="30" x14ac:dyDescent="0.25">
      <c r="A26" s="6" t="s">
        <v>57</v>
      </c>
      <c r="B26" s="7" t="s">
        <v>14</v>
      </c>
      <c r="C26" s="7" t="s">
        <v>12</v>
      </c>
      <c r="D26" s="21">
        <f>SUM('[1]9'!G48+'[1]9'!G400+'[1]9'!G649+'[1]9'!G944+'[1]9'!G1167)</f>
        <v>686.5</v>
      </c>
    </row>
    <row r="27" spans="1:4" x14ac:dyDescent="0.25">
      <c r="A27" s="6" t="s">
        <v>34</v>
      </c>
      <c r="B27" s="7" t="s">
        <v>14</v>
      </c>
      <c r="C27" s="7" t="s">
        <v>14</v>
      </c>
      <c r="D27" s="21">
        <f>SUM('[1]9'!G433+'[1]9'!G975)</f>
        <v>833.19999999999993</v>
      </c>
    </row>
    <row r="28" spans="1:4" x14ac:dyDescent="0.25">
      <c r="A28" s="6" t="s">
        <v>35</v>
      </c>
      <c r="B28" s="7" t="s">
        <v>14</v>
      </c>
      <c r="C28" s="7" t="s">
        <v>36</v>
      </c>
      <c r="D28" s="21">
        <f>SUM('[1]9'!G453)</f>
        <v>18198.699999999997</v>
      </c>
    </row>
    <row r="29" spans="1:4" x14ac:dyDescent="0.25">
      <c r="A29" s="14" t="s">
        <v>37</v>
      </c>
      <c r="B29" s="7" t="s">
        <v>38</v>
      </c>
      <c r="C29" s="7" t="s">
        <v>53</v>
      </c>
      <c r="D29" s="21">
        <f>SUM(D30+D31)</f>
        <v>42000.5</v>
      </c>
    </row>
    <row r="30" spans="1:4" x14ac:dyDescent="0.25">
      <c r="A30" s="6" t="s">
        <v>39</v>
      </c>
      <c r="B30" s="7" t="s">
        <v>38</v>
      </c>
      <c r="C30" s="7" t="s">
        <v>5</v>
      </c>
      <c r="D30" s="21">
        <f>SUM('[1]9'!G96)</f>
        <v>27473.4</v>
      </c>
    </row>
    <row r="31" spans="1:4" ht="30" x14ac:dyDescent="0.25">
      <c r="A31" s="6" t="s">
        <v>40</v>
      </c>
      <c r="B31" s="7" t="s">
        <v>38</v>
      </c>
      <c r="C31" s="7" t="s">
        <v>10</v>
      </c>
      <c r="D31" s="21">
        <f>SUM('[1]9'!G175)</f>
        <v>14527.1</v>
      </c>
    </row>
    <row r="32" spans="1:4" x14ac:dyDescent="0.25">
      <c r="A32" s="6" t="s">
        <v>41</v>
      </c>
      <c r="B32" s="7" t="s">
        <v>22</v>
      </c>
      <c r="C32" s="7" t="s">
        <v>53</v>
      </c>
      <c r="D32" s="21">
        <f>D33+D34+D35+D36</f>
        <v>10137.599999999999</v>
      </c>
    </row>
    <row r="33" spans="1:4" x14ac:dyDescent="0.25">
      <c r="A33" s="6" t="s">
        <v>42</v>
      </c>
      <c r="B33" s="7">
        <v>10</v>
      </c>
      <c r="C33" s="7" t="s">
        <v>5</v>
      </c>
      <c r="D33" s="21">
        <f>SUM('[1]9'!G1006)</f>
        <v>3639</v>
      </c>
    </row>
    <row r="34" spans="1:4" x14ac:dyDescent="0.25">
      <c r="A34" s="6" t="s">
        <v>43</v>
      </c>
      <c r="B34" s="7">
        <v>10</v>
      </c>
      <c r="C34" s="7" t="s">
        <v>8</v>
      </c>
      <c r="D34" s="21">
        <f>SUM('[1]9'!G1013)</f>
        <v>363.5</v>
      </c>
    </row>
    <row r="35" spans="1:4" x14ac:dyDescent="0.25">
      <c r="A35" s="6" t="s">
        <v>44</v>
      </c>
      <c r="B35" s="7">
        <v>10</v>
      </c>
      <c r="C35" s="7" t="s">
        <v>10</v>
      </c>
      <c r="D35" s="21">
        <f>SUM('[1]9'!G554)</f>
        <v>4788.3</v>
      </c>
    </row>
    <row r="36" spans="1:4" x14ac:dyDescent="0.25">
      <c r="A36" s="6" t="s">
        <v>45</v>
      </c>
      <c r="B36" s="7">
        <v>10</v>
      </c>
      <c r="C36" s="7" t="s">
        <v>16</v>
      </c>
      <c r="D36" s="21">
        <f>SUM('[1]9'!G1022)</f>
        <v>1346.8</v>
      </c>
    </row>
    <row r="37" spans="1:4" x14ac:dyDescent="0.25">
      <c r="A37" s="6" t="s">
        <v>46</v>
      </c>
      <c r="B37" s="7" t="s">
        <v>17</v>
      </c>
      <c r="C37" s="7" t="s">
        <v>53</v>
      </c>
      <c r="D37" s="21">
        <f>SUM(D38:D39)</f>
        <v>15369.6</v>
      </c>
    </row>
    <row r="38" spans="1:4" x14ac:dyDescent="0.25">
      <c r="A38" s="8" t="s">
        <v>47</v>
      </c>
      <c r="B38" s="9">
        <v>11</v>
      </c>
      <c r="C38" s="9" t="s">
        <v>5</v>
      </c>
      <c r="D38" s="22">
        <f>SUM('[1]9'!G563+'[1]9'!G1043)</f>
        <v>785</v>
      </c>
    </row>
    <row r="39" spans="1:4" x14ac:dyDescent="0.25">
      <c r="A39" s="19" t="s">
        <v>52</v>
      </c>
      <c r="B39" s="9" t="s">
        <v>17</v>
      </c>
      <c r="C39" s="9" t="s">
        <v>6</v>
      </c>
      <c r="D39" s="22">
        <f>SUM('[1]9'!G1051)</f>
        <v>14584.6</v>
      </c>
    </row>
    <row r="40" spans="1:4" x14ac:dyDescent="0.25">
      <c r="A40" s="6" t="s">
        <v>48</v>
      </c>
      <c r="B40" s="7" t="s">
        <v>27</v>
      </c>
      <c r="C40" s="7" t="s">
        <v>53</v>
      </c>
      <c r="D40" s="21">
        <f>SUM(D41)</f>
        <v>3166</v>
      </c>
    </row>
    <row r="41" spans="1:4" x14ac:dyDescent="0.25">
      <c r="A41" s="6" t="s">
        <v>51</v>
      </c>
      <c r="B41" s="7" t="s">
        <v>27</v>
      </c>
      <c r="C41" s="7" t="s">
        <v>6</v>
      </c>
      <c r="D41" s="21">
        <f>SUM('[1]9'!G1080)</f>
        <v>3166</v>
      </c>
    </row>
    <row r="42" spans="1:4" ht="30" x14ac:dyDescent="0.25">
      <c r="A42" s="13" t="s">
        <v>58</v>
      </c>
      <c r="B42" s="20">
        <v>13</v>
      </c>
      <c r="C42" s="7" t="s">
        <v>53</v>
      </c>
      <c r="D42" s="21">
        <f>D43</f>
        <v>6.1</v>
      </c>
    </row>
    <row r="43" spans="1:4" ht="30" x14ac:dyDescent="0.25">
      <c r="A43" s="13" t="s">
        <v>59</v>
      </c>
      <c r="B43" s="20">
        <v>13</v>
      </c>
      <c r="C43" s="7" t="s">
        <v>5</v>
      </c>
      <c r="D43" s="21">
        <f>SUM('[1]9'!G666)</f>
        <v>6.1</v>
      </c>
    </row>
    <row r="44" spans="1:4" ht="37.5" customHeight="1" x14ac:dyDescent="0.25">
      <c r="A44" s="6" t="s">
        <v>60</v>
      </c>
      <c r="B44" s="7" t="s">
        <v>24</v>
      </c>
      <c r="C44" s="7" t="s">
        <v>53</v>
      </c>
      <c r="D44" s="21">
        <f>D45</f>
        <v>43664.9</v>
      </c>
    </row>
    <row r="45" spans="1:4" ht="45" x14ac:dyDescent="0.25">
      <c r="A45" s="6" t="s">
        <v>61</v>
      </c>
      <c r="B45" s="7" t="s">
        <v>24</v>
      </c>
      <c r="C45" s="7" t="s">
        <v>5</v>
      </c>
      <c r="D45" s="21">
        <f>SUM('[1]9'!G674)</f>
        <v>43664.9</v>
      </c>
    </row>
    <row r="46" spans="1:4" x14ac:dyDescent="0.25">
      <c r="A46" s="6" t="s">
        <v>49</v>
      </c>
      <c r="B46" s="15"/>
      <c r="C46" s="15"/>
      <c r="D46" s="21">
        <f>D7+D15+D18+D20+D22+D29+D32+D37+D40+D42+D44</f>
        <v>645609.69999999995</v>
      </c>
    </row>
    <row r="47" spans="1:4" x14ac:dyDescent="0.25">
      <c r="D47" s="17"/>
    </row>
    <row r="48" spans="1:4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2021-12-15T05:10:18Z</dcterms:modified>
</cp:coreProperties>
</file>