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<sst xmlns="http://schemas.openxmlformats.org/spreadsheetml/2006/main" count="32" uniqueCount="26">
  <si>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</si>
  <si>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</si>
  <si>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</si>
  <si>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</si>
  <si>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</si>
  <si>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</si>
  <si>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</si>
  <si>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</si>
  <si>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</si>
  <si>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</si>
  <si>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2017 год</t>
  </si>
  <si>
    <t>2018 год</t>
  </si>
  <si>
    <t>2019 год</t>
  </si>
  <si>
    <t>тыс.рублей</t>
  </si>
  <si>
    <t>РАСПРЕДЕЛЕНИЕ ДОТАЦИЙ НА ВЫРАВНИВАНИЕ БЮДЖЕТНОЙ ОБЕСПЕЧЕННОСТИ ПОСЕЛЕНИЙ, ОБРАЗУЮЩИХ ФОНД ФИНАНСОВОЙ ПОДДЕРЖКИ ПОСЕЛЕНИЙ БАЛАГАНСКОГО РАЙОНА НА 2017 ГОД И НА ПЛАНОВЫЙ ПЕРИОД 2018 И 2019 ГОДОВ</t>
  </si>
  <si>
    <t>1.</t>
  </si>
  <si>
    <t>2.</t>
  </si>
  <si>
    <t>3.</t>
  </si>
  <si>
    <t>4.</t>
  </si>
  <si>
    <t>5.</t>
  </si>
  <si>
    <t>6.</t>
  </si>
  <si>
    <t>7.</t>
  </si>
  <si>
    <t>Всего</t>
  </si>
  <si>
    <t>Дотация</t>
  </si>
  <si>
    <t>Иные МБТ</t>
  </si>
  <si>
    <t>Приложение 11                           к решению Думы Балаганского района 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от 28 февраля 2017г.     № 2/1-рд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</si>
</sst>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K1" sqref="K1:N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0.875" style="0" customWidth="1"/>
    <col min="7" max="7" width="10.00390625" style="0" customWidth="1"/>
    <col min="8" max="9" width="10.875" style="0" customWidth="1"/>
    <col min="10" max="10" width="10.125" style="0" customWidth="1"/>
    <col min="11" max="11" width="10.375" style="0" customWidth="1"/>
    <col min="12" max="12" width="11.125" style="0" customWidth="1"/>
    <col min="13" max="13" width="10.125" style="0" customWidth="1"/>
    <col min="14" max="14" width="12.625" style="0" customWidth="1"/>
  </cols>
  <sheetData>
    <row r="1" spans="2:15" ht="114.75" customHeight="1">
      <c r="B1" s="2"/>
      <c r="C1" s="3"/>
      <c r="D1" s="2"/>
      <c r="E1" s="4"/>
      <c r="F1" s="4"/>
      <c r="G1" s="4"/>
      <c r="H1" s="4"/>
      <c r="I1" s="4"/>
      <c r="J1" s="4"/>
      <c r="K1" s="14" t="s">
        <v>25</v>
      </c>
      <c r="L1" s="14"/>
      <c r="M1" s="15"/>
      <c r="N1" s="15"/>
      <c r="O1" s="1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34.5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ht="13.5">
      <c r="N4" s="5" t="s">
        <v>13</v>
      </c>
    </row>
    <row r="5" spans="1:14" ht="12.75" customHeight="1">
      <c r="A5" s="16" t="s">
        <v>1</v>
      </c>
      <c r="B5" s="17" t="s">
        <v>2</v>
      </c>
      <c r="C5" s="17"/>
      <c r="D5" s="17"/>
      <c r="E5" s="17"/>
      <c r="F5" s="19" t="s">
        <v>10</v>
      </c>
      <c r="G5" s="19"/>
      <c r="H5" s="19"/>
      <c r="I5" s="19" t="s">
        <v>11</v>
      </c>
      <c r="J5" s="19"/>
      <c r="K5" s="19"/>
      <c r="L5" s="19" t="s">
        <v>12</v>
      </c>
      <c r="M5" s="19"/>
      <c r="N5" s="19"/>
    </row>
    <row r="6" spans="1:14" ht="30">
      <c r="A6" s="16"/>
      <c r="B6" s="17"/>
      <c r="C6" s="17"/>
      <c r="D6" s="17"/>
      <c r="E6" s="17"/>
      <c r="F6" s="9" t="s">
        <v>22</v>
      </c>
      <c r="G6" s="6" t="s">
        <v>23</v>
      </c>
      <c r="H6" s="6" t="s">
        <v>24</v>
      </c>
      <c r="I6" s="9" t="s">
        <v>22</v>
      </c>
      <c r="J6" s="6" t="s">
        <v>23</v>
      </c>
      <c r="K6" s="6" t="s">
        <v>24</v>
      </c>
      <c r="L6" s="9" t="s">
        <v>22</v>
      </c>
      <c r="M6" s="6" t="s">
        <v>23</v>
      </c>
      <c r="N6" s="6" t="s">
        <v>24</v>
      </c>
    </row>
    <row r="7" spans="1:14" ht="45" customHeight="1">
      <c r="A7" s="7" t="s">
        <v>15</v>
      </c>
      <c r="B7" s="11" t="s">
        <v>3</v>
      </c>
      <c r="C7" s="12"/>
      <c r="D7" s="12"/>
      <c r="E7" s="13"/>
      <c r="F7" s="10">
        <f>G7+H7</f>
        <v>6086.5</v>
      </c>
      <c r="G7" s="8">
        <v>1663.7</v>
      </c>
      <c r="H7" s="8">
        <v>4422.8</v>
      </c>
      <c r="I7" s="10">
        <f>J7+K7</f>
        <v>4252.9</v>
      </c>
      <c r="J7" s="8">
        <v>1486.7</v>
      </c>
      <c r="K7" s="8">
        <v>2766.2</v>
      </c>
      <c r="L7" s="10">
        <f>M7+N7</f>
        <v>4277.4</v>
      </c>
      <c r="M7" s="8">
        <v>1523.4</v>
      </c>
      <c r="N7" s="8">
        <v>2754</v>
      </c>
    </row>
    <row r="8" spans="1:14" ht="42" customHeight="1">
      <c r="A8" s="7" t="s">
        <v>16</v>
      </c>
      <c r="B8" s="11" t="s">
        <v>4</v>
      </c>
      <c r="C8" s="12"/>
      <c r="D8" s="12"/>
      <c r="E8" s="13"/>
      <c r="F8" s="10">
        <f aca="true" t="shared" si="0" ref="F8:F14">G8+H8</f>
        <v>1020.0999999999999</v>
      </c>
      <c r="G8" s="8">
        <v>254.8</v>
      </c>
      <c r="H8" s="8">
        <v>765.3</v>
      </c>
      <c r="I8" s="10">
        <f aca="true" t="shared" si="1" ref="I8:I14">J8+K8</f>
        <v>738.3</v>
      </c>
      <c r="J8" s="8">
        <v>232.4</v>
      </c>
      <c r="K8" s="8">
        <v>505.9</v>
      </c>
      <c r="L8" s="10">
        <f aca="true" t="shared" si="2" ref="L8:L14">M8+N8</f>
        <v>729.6</v>
      </c>
      <c r="M8" s="8">
        <v>235</v>
      </c>
      <c r="N8" s="8">
        <v>494.6</v>
      </c>
    </row>
    <row r="9" spans="1:14" ht="42.75" customHeight="1">
      <c r="A9" s="7" t="s">
        <v>17</v>
      </c>
      <c r="B9" s="11" t="s">
        <v>5</v>
      </c>
      <c r="C9" s="12"/>
      <c r="D9" s="12"/>
      <c r="E9" s="13"/>
      <c r="F9" s="10">
        <f t="shared" si="0"/>
        <v>2445.1</v>
      </c>
      <c r="G9" s="8">
        <v>542.5</v>
      </c>
      <c r="H9" s="8">
        <v>1902.6</v>
      </c>
      <c r="I9" s="10">
        <f t="shared" si="1"/>
        <v>2007.1</v>
      </c>
      <c r="J9" s="8">
        <v>544.5</v>
      </c>
      <c r="K9" s="8">
        <v>1462.6</v>
      </c>
      <c r="L9" s="10">
        <f t="shared" si="2"/>
        <v>2002.9</v>
      </c>
      <c r="M9" s="8">
        <v>554.4</v>
      </c>
      <c r="N9" s="8">
        <v>1448.5</v>
      </c>
    </row>
    <row r="10" spans="1:14" ht="43.5" customHeight="1">
      <c r="A10" s="7" t="s">
        <v>18</v>
      </c>
      <c r="B10" s="11" t="s">
        <v>6</v>
      </c>
      <c r="C10" s="12"/>
      <c r="D10" s="12"/>
      <c r="E10" s="13"/>
      <c r="F10" s="10">
        <f t="shared" si="0"/>
        <v>2563.2</v>
      </c>
      <c r="G10" s="8">
        <v>562.1</v>
      </c>
      <c r="H10" s="8">
        <v>2001.1</v>
      </c>
      <c r="I10" s="10">
        <f t="shared" si="1"/>
        <v>2126.5</v>
      </c>
      <c r="J10" s="8">
        <v>569.5</v>
      </c>
      <c r="K10" s="8">
        <v>1557</v>
      </c>
      <c r="L10" s="10">
        <f t="shared" si="2"/>
        <v>2123.7</v>
      </c>
      <c r="M10" s="8">
        <v>580.2</v>
      </c>
      <c r="N10" s="8">
        <v>1543.5</v>
      </c>
    </row>
    <row r="11" spans="1:14" ht="46.5" customHeight="1">
      <c r="A11" s="7" t="s">
        <v>19</v>
      </c>
      <c r="B11" s="11" t="s">
        <v>7</v>
      </c>
      <c r="C11" s="12"/>
      <c r="D11" s="12"/>
      <c r="E11" s="13"/>
      <c r="F11" s="10">
        <f t="shared" si="0"/>
        <v>2738.7</v>
      </c>
      <c r="G11" s="8">
        <v>598</v>
      </c>
      <c r="H11" s="8">
        <v>2140.7</v>
      </c>
      <c r="I11" s="10">
        <f t="shared" si="1"/>
        <v>2317</v>
      </c>
      <c r="J11" s="8">
        <v>615.4</v>
      </c>
      <c r="K11" s="8">
        <v>1701.6</v>
      </c>
      <c r="L11" s="10">
        <f t="shared" si="2"/>
        <v>2315.8</v>
      </c>
      <c r="M11" s="8">
        <v>627.6</v>
      </c>
      <c r="N11" s="8">
        <v>1688.2</v>
      </c>
    </row>
    <row r="12" spans="1:14" ht="39.75" customHeight="1">
      <c r="A12" s="7" t="s">
        <v>20</v>
      </c>
      <c r="B12" s="11" t="s">
        <v>9</v>
      </c>
      <c r="C12" s="12"/>
      <c r="D12" s="12"/>
      <c r="E12" s="13"/>
      <c r="F12" s="10">
        <f t="shared" si="0"/>
        <v>2362.5</v>
      </c>
      <c r="G12" s="8">
        <v>526.4</v>
      </c>
      <c r="H12" s="8">
        <v>1836.1</v>
      </c>
      <c r="I12" s="10">
        <f t="shared" si="1"/>
        <v>1931.3000000000002</v>
      </c>
      <c r="J12" s="8">
        <v>526.4</v>
      </c>
      <c r="K12" s="8">
        <v>1404.9</v>
      </c>
      <c r="L12" s="10">
        <f t="shared" si="2"/>
        <v>1928.3</v>
      </c>
      <c r="M12" s="8">
        <v>536.3</v>
      </c>
      <c r="N12" s="8">
        <v>1392</v>
      </c>
    </row>
    <row r="13" spans="1:14" ht="49.5" customHeight="1">
      <c r="A13" s="7" t="s">
        <v>21</v>
      </c>
      <c r="B13" s="11" t="s">
        <v>8</v>
      </c>
      <c r="C13" s="12"/>
      <c r="D13" s="12"/>
      <c r="E13" s="13"/>
      <c r="F13" s="10">
        <f t="shared" si="0"/>
        <v>1462.6</v>
      </c>
      <c r="G13" s="8">
        <v>326</v>
      </c>
      <c r="H13" s="8">
        <v>1136.6</v>
      </c>
      <c r="I13" s="10">
        <f t="shared" si="1"/>
        <v>1195.3</v>
      </c>
      <c r="J13" s="8">
        <v>326</v>
      </c>
      <c r="K13" s="8">
        <v>869.3</v>
      </c>
      <c r="L13" s="10">
        <f t="shared" si="2"/>
        <v>1191.7</v>
      </c>
      <c r="M13" s="8">
        <v>331.5</v>
      </c>
      <c r="N13" s="8">
        <v>860.2</v>
      </c>
    </row>
    <row r="14" spans="1:14" ht="15.75">
      <c r="A14" s="7"/>
      <c r="B14" s="20" t="s">
        <v>0</v>
      </c>
      <c r="C14" s="21"/>
      <c r="D14" s="21"/>
      <c r="E14" s="22"/>
      <c r="F14" s="10">
        <f t="shared" si="0"/>
        <v>18678.7</v>
      </c>
      <c r="G14" s="8">
        <f>SUM(G7:G13)</f>
        <v>4473.5</v>
      </c>
      <c r="H14" s="8">
        <f>SUM(H7:H13)</f>
        <v>14205.2</v>
      </c>
      <c r="I14" s="10">
        <f t="shared" si="1"/>
        <v>14568.399999999998</v>
      </c>
      <c r="J14" s="8">
        <f>J7+J8+J9+J10+J11+J12+J13</f>
        <v>4300.900000000001</v>
      </c>
      <c r="K14" s="8">
        <f>SUM(K7:K13)</f>
        <v>10267.499999999998</v>
      </c>
      <c r="L14" s="10">
        <f t="shared" si="2"/>
        <v>14569.4</v>
      </c>
      <c r="M14" s="8">
        <f>M7+M8+M9+M10+M11+M12+M13</f>
        <v>4388.4</v>
      </c>
      <c r="N14" s="8">
        <f>SUM(N7:N13)</f>
        <v>10181</v>
      </c>
    </row>
  </sheetData>
  <sheetProtection/>
  <mergeCells count="15">
    <mergeCell ref="B14:E14"/>
    <mergeCell ref="B7:E7"/>
    <mergeCell ref="B8:E8"/>
    <mergeCell ref="B9:E9"/>
    <mergeCell ref="B11:E11"/>
    <mergeCell ref="B12:E12"/>
    <mergeCell ref="B13:E13"/>
    <mergeCell ref="K1:N1"/>
    <mergeCell ref="A5:A6"/>
    <mergeCell ref="B5:E6"/>
    <mergeCell ref="B10:E10"/>
    <mergeCell ref="A3:N3"/>
    <mergeCell ref="F5:H5"/>
    <mergeCell ref="I5:K5"/>
    <mergeCell ref="L5:N5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duma</cp:lastModifiedBy>
  <cp:lastPrinted>2017-02-21T02:49:52Z</cp:lastPrinted>
  <dcterms:created xsi:type="dcterms:W3CDTF">2005-11-25T10:46:58Z</dcterms:created>
  <dcterms:modified xsi:type="dcterms:W3CDTF">2017-02-28T06:41:04Z</dcterms:modified>
  <cp:category/>
  <cp:version/>
  <cp:contentType/>
  <cp:contentStatus/>
</cp:coreProperties>
</file>