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15" windowHeight="6390" activeTab="0"/>
  </bookViews>
  <sheets>
    <sheet name="Лист1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<sst xmlns="http://schemas.openxmlformats.org/spreadsheetml/2006/main" count="167" uniqueCount="90">
  <si>
    <t>№</t>
  </si>
  <si>
    <t>Наименование программы</t>
  </si>
  <si>
    <t>Бюджетная классификация</t>
  </si>
  <si>
    <t>РзПр</t>
  </si>
  <si>
    <t>Мин.</t>
  </si>
  <si>
    <t>ЦСР</t>
  </si>
  <si>
    <t>ВР</t>
  </si>
  <si>
    <t>Управление образования</t>
  </si>
  <si>
    <t>0709</t>
  </si>
  <si>
    <t>Администрация р-на</t>
  </si>
  <si>
    <t>План</t>
  </si>
  <si>
    <t>Бюджетополучатели</t>
  </si>
  <si>
    <t>957</t>
  </si>
  <si>
    <t>994</t>
  </si>
  <si>
    <t>0605</t>
  </si>
  <si>
    <t>Распределение   бюджетных  ассигнований   на  реализацию</t>
  </si>
  <si>
    <t>7950600</t>
  </si>
  <si>
    <t>7951300</t>
  </si>
  <si>
    <t>7951800</t>
  </si>
  <si>
    <t>7951900</t>
  </si>
  <si>
    <t>973</t>
  </si>
  <si>
    <t>7953300</t>
  </si>
  <si>
    <t>7953500</t>
  </si>
  <si>
    <t>к  решению Думы  Балаганского  района</t>
  </si>
  <si>
    <r>
      <t xml:space="preserve">                    </t>
    </r>
    <r>
      <rPr>
        <b/>
        <sz val="12"/>
        <rFont val="Arial Cyr"/>
        <family val="0"/>
      </rPr>
      <t xml:space="preserve"> Культура</t>
    </r>
  </si>
  <si>
    <t xml:space="preserve">           Итого по культуре</t>
  </si>
  <si>
    <r>
      <t xml:space="preserve">                 </t>
    </r>
    <r>
      <rPr>
        <b/>
        <sz val="12"/>
        <rFont val="Arial Cyr"/>
        <family val="0"/>
      </rPr>
      <t>Образование</t>
    </r>
  </si>
  <si>
    <r>
      <t xml:space="preserve">             </t>
    </r>
    <r>
      <rPr>
        <b/>
        <sz val="10"/>
        <rFont val="Arial Cyr"/>
        <family val="0"/>
      </rPr>
      <t>Итого по образованию</t>
    </r>
  </si>
  <si>
    <t>7952800</t>
  </si>
  <si>
    <t>7953900</t>
  </si>
  <si>
    <t>0804</t>
  </si>
  <si>
    <t>0707</t>
  </si>
  <si>
    <t>0113</t>
  </si>
  <si>
    <t>тыс.руб</t>
  </si>
  <si>
    <t>Учреждения культуры</t>
  </si>
  <si>
    <t>Учреждения образования</t>
  </si>
  <si>
    <t>7954200</t>
  </si>
  <si>
    <t>7954400</t>
  </si>
  <si>
    <t xml:space="preserve">" О  бюджете муниципального образования </t>
  </si>
  <si>
    <t>2015 год</t>
  </si>
  <si>
    <t>7954900</t>
  </si>
  <si>
    <t>200</t>
  </si>
  <si>
    <t>0302</t>
  </si>
  <si>
    <t>7952900</t>
  </si>
  <si>
    <t>244</t>
  </si>
  <si>
    <t>612</t>
  </si>
  <si>
    <t>АДМИНИСТРАЦИЯ</t>
  </si>
  <si>
    <r>
      <t xml:space="preserve"> </t>
    </r>
    <r>
      <rPr>
        <b/>
        <i/>
        <sz val="10"/>
        <rFont val="Arial Cyr"/>
        <family val="0"/>
      </rPr>
      <t xml:space="preserve">            </t>
    </r>
    <r>
      <rPr>
        <b/>
        <sz val="12"/>
        <rFont val="Arial Cyr"/>
        <family val="0"/>
      </rPr>
      <t xml:space="preserve">    Всего:</t>
    </r>
  </si>
  <si>
    <t>7953400</t>
  </si>
  <si>
    <t>0412</t>
  </si>
  <si>
    <t>Муниципальная  программа "Повышение безопасности дорожного движения на территории Балаганского района в 2014-2016 годах"</t>
  </si>
  <si>
    <t>Муниципальная программа " Улучшение условий охраны труда в муниципальном образовании Балаганский район на 2014-2016 гг."</t>
  </si>
  <si>
    <t>Приложение   13</t>
  </si>
  <si>
    <t>муниципальных    программ</t>
  </si>
  <si>
    <t xml:space="preserve">Управление муниципальным имуществом и земельными отношениями муниципального образования Балаганский район </t>
  </si>
  <si>
    <t>МБУК "Межпоселенческое объединение библиотек Балаганского района"</t>
  </si>
  <si>
    <t>Муниципальная программа "Развитие культуры и искусства в Балаганском районе на 2015-2017 годы" в т.ч.</t>
  </si>
  <si>
    <t xml:space="preserve">подпрограмма 3 "Дополнительное образование детей в сфере культуры""    </t>
  </si>
  <si>
    <t xml:space="preserve">МКУК ДОД  Балаганская детская музыкальная школа </t>
  </si>
  <si>
    <t>Балаганский район на 2015 год и на плановый период 2016 и 2017 годов"</t>
  </si>
  <si>
    <t>Муниципальная программа "Меняющийся музей в меняющемся мире" на 2015-2017 г.г.</t>
  </si>
  <si>
    <t xml:space="preserve"> подпрогрмма 1" Библиотечное дело "</t>
  </si>
  <si>
    <t>Муниципальная программа "Отдых и оздоровление  детей в муниципальном образовании Балаганский район на 2015-2017 гг."</t>
  </si>
  <si>
    <t>Муниципальная  программа"Безопасность образовательных учреждений в муниципальном образовании Балаганский район на 2015-2017 гг."</t>
  </si>
  <si>
    <t>Муниципальная  программа "Повышение безопасности дорожного движения на территории Балаганского района в 2015-2017 гг."</t>
  </si>
  <si>
    <t>Муниципальная программа"Энергосбережение и повышение энергетической эффективности на территории муниципального образования  Балаганский район" на  2015-2017 годы</t>
  </si>
  <si>
    <t xml:space="preserve">Муниципальная программа "Дети Приангарья" на 2015-2017гг. в муниципальном образования Балаганский район " </t>
  </si>
  <si>
    <t>Подпрограмма"Профилактика ВИЧ-инфекции" муниципальной программы "Молодежь Балаганского района"  на 2015-2017 гг.</t>
  </si>
  <si>
    <t>Подпрограмма "Комплексные меры противодействия злоупотреблению наркотическими средствами ,психотропными веществами и их незаконному обороту на территории муниципального образования Балаганский  район" муниципальной программы "Молодёжь Балаганского района" на 2015-2017 гг.</t>
  </si>
  <si>
    <t>Подпрограмма "Профилактика правонарушений на территории МО Балаганский район" муниципальной программы "Молодёжь Балаганского района" на 2015-2017 гг.</t>
  </si>
  <si>
    <t xml:space="preserve">Подпрограмма "Профилактика экстремизма и терроризма в муниципальном образовании Балаганский район" муниципальной программы "Молодежь Балаганского района" на 2015-2017 гг. </t>
  </si>
  <si>
    <t>7954800</t>
  </si>
  <si>
    <t xml:space="preserve">МКУК БИЭМ </t>
  </si>
  <si>
    <t xml:space="preserve">Подпрограмма "Патриотическое воспитание детей и молодежи муниципального образования  Балаганский район" муниципальной программы "Молодежь Балаганского района" на 2015-2017 гг. </t>
  </si>
  <si>
    <t>7953200</t>
  </si>
  <si>
    <t>Муниципальная программа "Защита окружающей среды в муниципальном образовании Балаганский район" на 2015-2017 гг.</t>
  </si>
  <si>
    <t>Муниципальная  программа  " Поддержка и развитие малого и среднего  предпринимательства  в муниципальном образовании Балаганский район" на 2015-2017 годы</t>
  </si>
  <si>
    <t>Муниципальная программа"Противодействие коррупции в муниципальном образовании  Балаганский район" на  2015-2017 годы</t>
  </si>
  <si>
    <t>7954000</t>
  </si>
  <si>
    <t>17</t>
  </si>
  <si>
    <t>18</t>
  </si>
  <si>
    <t>19</t>
  </si>
  <si>
    <t>20</t>
  </si>
  <si>
    <t xml:space="preserve">на 2015 год </t>
  </si>
  <si>
    <t>Муниципальная программа "Повышение устойчивости жилых домов, основных объектов и систем жизнеобеспечения на территории Балаганского района на 2015-2018 годы"</t>
  </si>
  <si>
    <t>0701</t>
  </si>
  <si>
    <t>7955100</t>
  </si>
  <si>
    <t>414</t>
  </si>
  <si>
    <t>21</t>
  </si>
  <si>
    <t>от "__  " _________  2015 г. № ___  -рд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</si>
</sst>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2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23" fillId="24" borderId="14" xfId="0" applyFont="1" applyFill="1" applyBorder="1" applyAlignment="1">
      <alignment horizontal="center"/>
    </xf>
    <xf numFmtId="0" fontId="0" fillId="0" borderId="20" xfId="0" applyFont="1" applyBorder="1" applyAlignment="1">
      <alignment horizont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Border="1" applyAlignment="1">
      <alignment wrapText="1"/>
    </xf>
    <xf numFmtId="164" fontId="1" fillId="0" borderId="14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15" xfId="0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5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ill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6" xfId="0" applyFill="1" applyBorder="1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1" xfId="0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ill="1" applyBorder="1" applyAlignment="1">
      <alignment horizontal="fill" vertical="top" wrapText="1"/>
    </xf>
    <xf numFmtId="0" fontId="0" fillId="0" borderId="21" xfId="0" applyBorder="1" applyAlignment="1">
      <alignment horizontal="fill" vertical="top" wrapText="1"/>
    </xf>
    <xf numFmtId="0" fontId="0" fillId="0" borderId="16" xfId="0" applyBorder="1" applyAlignment="1">
      <alignment horizontal="fill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D28">
      <selection activeCell="Q15" sqref="Q15"/>
    </sheetView>
  </sheetViews>
  <sheetFormatPr defaultColWidth="9.00390625" defaultRowHeight="12.75"/>
  <cols>
    <col min="1" max="1" width="4.75390625" style="24" customWidth="1"/>
    <col min="2" max="2" width="11.125" style="0" customWidth="1"/>
    <col min="4" max="4" width="23.875" style="0" customWidth="1"/>
    <col min="6" max="6" width="9.875" style="0" customWidth="1"/>
    <col min="7" max="7" width="7.00390625" style="0" customWidth="1"/>
    <col min="8" max="8" width="5.75390625" style="0" customWidth="1"/>
    <col min="9" max="9" width="12.625" style="0" customWidth="1"/>
    <col min="10" max="10" width="6.375" style="0" customWidth="1"/>
    <col min="11" max="11" width="11.75390625" style="0" customWidth="1"/>
    <col min="12" max="12" width="10.75390625" style="0" hidden="1" customWidth="1"/>
  </cols>
  <sheetData>
    <row r="1" ht="12.75">
      <c r="F1" t="s">
        <v>52</v>
      </c>
    </row>
    <row r="2" ht="12.75">
      <c r="F2" t="s">
        <v>23</v>
      </c>
    </row>
    <row r="3" ht="12.75">
      <c r="F3" t="s">
        <v>38</v>
      </c>
    </row>
    <row r="4" spans="6:10" ht="25.5" customHeight="1">
      <c r="F4" s="53" t="s">
        <v>59</v>
      </c>
      <c r="G4" s="53"/>
      <c r="H4" s="53"/>
      <c r="I4" s="53"/>
      <c r="J4" s="53"/>
    </row>
    <row r="5" spans="6:10" ht="12.75">
      <c r="F5" s="79" t="s">
        <v>89</v>
      </c>
      <c r="G5" s="79"/>
      <c r="H5" s="79"/>
      <c r="I5" s="79"/>
      <c r="J5" s="53"/>
    </row>
    <row r="6" spans="1:10" ht="12.7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2.75">
      <c r="A7" s="83" t="s">
        <v>15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2.75">
      <c r="A8" s="83" t="s">
        <v>53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2.75">
      <c r="A9" s="84" t="s">
        <v>83</v>
      </c>
      <c r="B9" s="84"/>
      <c r="C9" s="84"/>
      <c r="D9" s="84"/>
      <c r="E9" s="84"/>
      <c r="F9" s="84"/>
      <c r="G9" s="84"/>
      <c r="H9" s="84"/>
      <c r="I9" s="84"/>
      <c r="J9" s="84"/>
    </row>
    <row r="11" spans="1:12" ht="12.75">
      <c r="A11" s="17"/>
      <c r="B11" s="12"/>
      <c r="C11" s="10"/>
      <c r="D11" s="11"/>
      <c r="E11" s="10"/>
      <c r="F11" s="10"/>
      <c r="G11" s="80" t="s">
        <v>2</v>
      </c>
      <c r="H11" s="81"/>
      <c r="I11" s="81"/>
      <c r="J11" s="82"/>
      <c r="K11" s="4" t="s">
        <v>10</v>
      </c>
      <c r="L11" s="4" t="s">
        <v>10</v>
      </c>
    </row>
    <row r="12" spans="1:12" ht="12.75">
      <c r="A12" s="19" t="s">
        <v>0</v>
      </c>
      <c r="B12" s="2" t="s">
        <v>1</v>
      </c>
      <c r="C12" s="1"/>
      <c r="D12" s="3"/>
      <c r="E12" s="1" t="s">
        <v>11</v>
      </c>
      <c r="F12" s="1"/>
      <c r="G12" s="4" t="s">
        <v>3</v>
      </c>
      <c r="H12" s="4" t="s">
        <v>4</v>
      </c>
      <c r="I12" s="4" t="s">
        <v>5</v>
      </c>
      <c r="J12" s="4" t="s">
        <v>6</v>
      </c>
      <c r="K12" s="20" t="s">
        <v>33</v>
      </c>
      <c r="L12" s="20" t="s">
        <v>33</v>
      </c>
    </row>
    <row r="13" spans="1:12" ht="14.25" customHeight="1" thickBot="1">
      <c r="A13" s="19"/>
      <c r="B13" s="2"/>
      <c r="C13" s="1"/>
      <c r="D13" s="3"/>
      <c r="E13" s="1"/>
      <c r="F13" s="1"/>
      <c r="G13" s="27"/>
      <c r="H13" s="5"/>
      <c r="I13" s="5"/>
      <c r="J13" s="5"/>
      <c r="K13" s="38"/>
      <c r="L13" s="38" t="s">
        <v>39</v>
      </c>
    </row>
    <row r="14" spans="1:12" ht="18" customHeight="1" thickTop="1">
      <c r="A14" s="18"/>
      <c r="B14" s="76" t="s">
        <v>24</v>
      </c>
      <c r="C14" s="50"/>
      <c r="D14" s="58"/>
      <c r="E14" s="8"/>
      <c r="F14" s="9"/>
      <c r="G14" s="7"/>
      <c r="H14" s="7"/>
      <c r="I14" s="7"/>
      <c r="J14" s="7"/>
      <c r="K14" s="22"/>
      <c r="L14" s="27"/>
    </row>
    <row r="15" spans="1:12" ht="39" customHeight="1">
      <c r="A15" s="18">
        <v>1</v>
      </c>
      <c r="B15" s="54" t="s">
        <v>56</v>
      </c>
      <c r="C15" s="75"/>
      <c r="D15" s="55"/>
      <c r="E15" s="56" t="s">
        <v>34</v>
      </c>
      <c r="F15" s="55"/>
      <c r="G15" s="7" t="s">
        <v>8</v>
      </c>
      <c r="H15" s="7" t="s">
        <v>12</v>
      </c>
      <c r="I15" s="15" t="s">
        <v>36</v>
      </c>
      <c r="J15" s="7" t="s">
        <v>44</v>
      </c>
      <c r="K15" s="22">
        <f>SUM(K16:K17)</f>
        <v>190</v>
      </c>
      <c r="L15" s="6"/>
    </row>
    <row r="16" spans="1:12" ht="51.75" customHeight="1">
      <c r="A16" s="18">
        <v>2</v>
      </c>
      <c r="B16" s="85" t="s">
        <v>61</v>
      </c>
      <c r="C16" s="86"/>
      <c r="D16" s="87"/>
      <c r="E16" s="56" t="s">
        <v>55</v>
      </c>
      <c r="F16" s="55"/>
      <c r="G16" s="7" t="s">
        <v>30</v>
      </c>
      <c r="H16" s="7" t="s">
        <v>12</v>
      </c>
      <c r="I16" s="15" t="s">
        <v>36</v>
      </c>
      <c r="J16" s="7" t="s">
        <v>45</v>
      </c>
      <c r="K16" s="22">
        <v>10</v>
      </c>
      <c r="L16" s="6"/>
    </row>
    <row r="17" spans="1:12" ht="51.75" customHeight="1">
      <c r="A17" s="18">
        <v>4</v>
      </c>
      <c r="B17" s="62" t="s">
        <v>57</v>
      </c>
      <c r="C17" s="63"/>
      <c r="D17" s="64"/>
      <c r="E17" s="56" t="s">
        <v>58</v>
      </c>
      <c r="F17" s="55"/>
      <c r="G17" s="36" t="s">
        <v>30</v>
      </c>
      <c r="H17" s="7" t="s">
        <v>12</v>
      </c>
      <c r="I17" s="15" t="s">
        <v>36</v>
      </c>
      <c r="J17" s="7" t="s">
        <v>44</v>
      </c>
      <c r="K17" s="22">
        <v>180</v>
      </c>
      <c r="L17" s="6"/>
    </row>
    <row r="18" spans="1:12" ht="51" customHeight="1">
      <c r="A18" s="18">
        <v>5</v>
      </c>
      <c r="B18" s="59" t="s">
        <v>60</v>
      </c>
      <c r="C18" s="60"/>
      <c r="D18" s="61"/>
      <c r="E18" s="56" t="s">
        <v>72</v>
      </c>
      <c r="F18" s="55"/>
      <c r="G18" s="36" t="s">
        <v>30</v>
      </c>
      <c r="H18" s="7" t="s">
        <v>12</v>
      </c>
      <c r="I18" s="37" t="s">
        <v>40</v>
      </c>
      <c r="J18" s="7" t="s">
        <v>44</v>
      </c>
      <c r="K18" s="33">
        <v>30</v>
      </c>
      <c r="L18" s="21">
        <v>200</v>
      </c>
    </row>
    <row r="19" spans="1:12" ht="18.75" customHeight="1">
      <c r="A19" s="44"/>
      <c r="B19" s="76" t="s">
        <v>25</v>
      </c>
      <c r="C19" s="77"/>
      <c r="D19" s="78"/>
      <c r="E19" s="65"/>
      <c r="F19" s="66"/>
      <c r="G19" s="40"/>
      <c r="H19" s="40" t="s">
        <v>12</v>
      </c>
      <c r="I19" s="40"/>
      <c r="J19" s="40"/>
      <c r="K19" s="29">
        <f>SUM(K15+K18)</f>
        <v>220</v>
      </c>
      <c r="L19" s="6"/>
    </row>
    <row r="20" spans="1:12" ht="29.25" customHeight="1">
      <c r="A20" s="18"/>
      <c r="B20" s="54" t="s">
        <v>26</v>
      </c>
      <c r="C20" s="75"/>
      <c r="D20" s="55"/>
      <c r="E20" s="56"/>
      <c r="F20" s="55"/>
      <c r="G20" s="7"/>
      <c r="H20" s="7"/>
      <c r="I20" s="7"/>
      <c r="J20" s="7"/>
      <c r="K20" s="22"/>
      <c r="L20" s="6"/>
    </row>
    <row r="21" spans="1:12" ht="47.25" customHeight="1">
      <c r="A21" s="23">
        <v>6</v>
      </c>
      <c r="B21" s="57" t="s">
        <v>62</v>
      </c>
      <c r="C21" s="50"/>
      <c r="D21" s="58"/>
      <c r="E21" s="54" t="s">
        <v>35</v>
      </c>
      <c r="F21" s="55"/>
      <c r="G21" s="7" t="s">
        <v>31</v>
      </c>
      <c r="H21" s="7" t="s">
        <v>20</v>
      </c>
      <c r="I21" s="15" t="s">
        <v>18</v>
      </c>
      <c r="J21" s="7" t="s">
        <v>45</v>
      </c>
      <c r="K21" s="35">
        <v>118.4</v>
      </c>
      <c r="L21" s="40" t="s">
        <v>41</v>
      </c>
    </row>
    <row r="22" spans="1:12" ht="42.75" customHeight="1">
      <c r="A22" s="34">
        <v>7</v>
      </c>
      <c r="B22" s="72" t="s">
        <v>63</v>
      </c>
      <c r="C22" s="73"/>
      <c r="D22" s="74"/>
      <c r="E22" s="54" t="s">
        <v>35</v>
      </c>
      <c r="F22" s="55"/>
      <c r="G22" s="13" t="s">
        <v>8</v>
      </c>
      <c r="H22" s="13" t="s">
        <v>20</v>
      </c>
      <c r="I22" s="16" t="s">
        <v>19</v>
      </c>
      <c r="J22" s="13" t="s">
        <v>45</v>
      </c>
      <c r="K22" s="42">
        <v>34.7</v>
      </c>
      <c r="L22" s="27"/>
    </row>
    <row r="23" spans="1:12" ht="49.5" customHeight="1">
      <c r="A23" s="32">
        <v>8</v>
      </c>
      <c r="B23" s="72" t="s">
        <v>63</v>
      </c>
      <c r="C23" s="73"/>
      <c r="D23" s="74"/>
      <c r="E23" s="54" t="s">
        <v>35</v>
      </c>
      <c r="F23" s="55"/>
      <c r="G23" s="13" t="s">
        <v>8</v>
      </c>
      <c r="H23" s="13" t="s">
        <v>20</v>
      </c>
      <c r="I23" s="13" t="s">
        <v>19</v>
      </c>
      <c r="J23" s="13" t="s">
        <v>44</v>
      </c>
      <c r="K23" s="42">
        <v>16</v>
      </c>
      <c r="L23" s="27">
        <v>300</v>
      </c>
    </row>
    <row r="24" spans="1:12" ht="43.5" customHeight="1">
      <c r="A24" s="18">
        <v>9</v>
      </c>
      <c r="B24" s="57" t="s">
        <v>64</v>
      </c>
      <c r="C24" s="50"/>
      <c r="D24" s="58"/>
      <c r="E24" s="54" t="s">
        <v>7</v>
      </c>
      <c r="F24" s="55"/>
      <c r="G24" s="7" t="s">
        <v>31</v>
      </c>
      <c r="H24" s="7" t="s">
        <v>20</v>
      </c>
      <c r="I24" s="7" t="s">
        <v>22</v>
      </c>
      <c r="J24" s="7" t="s">
        <v>44</v>
      </c>
      <c r="K24" s="35">
        <v>15</v>
      </c>
      <c r="L24" s="27"/>
    </row>
    <row r="25" spans="1:12" ht="52.5" customHeight="1">
      <c r="A25" s="18">
        <v>10</v>
      </c>
      <c r="B25" s="57" t="s">
        <v>65</v>
      </c>
      <c r="C25" s="50"/>
      <c r="D25" s="58"/>
      <c r="E25" s="54" t="s">
        <v>35</v>
      </c>
      <c r="F25" s="55"/>
      <c r="G25" s="7" t="s">
        <v>8</v>
      </c>
      <c r="H25" s="7" t="s">
        <v>20</v>
      </c>
      <c r="I25" s="7" t="s">
        <v>29</v>
      </c>
      <c r="J25" s="7" t="s">
        <v>45</v>
      </c>
      <c r="K25" s="35">
        <v>211.9</v>
      </c>
      <c r="L25" s="27"/>
    </row>
    <row r="26" spans="1:12" ht="52.5" customHeight="1">
      <c r="A26" s="18">
        <v>11</v>
      </c>
      <c r="B26" s="57" t="s">
        <v>65</v>
      </c>
      <c r="C26" s="50"/>
      <c r="D26" s="58"/>
      <c r="E26" s="54" t="s">
        <v>35</v>
      </c>
      <c r="F26" s="55"/>
      <c r="G26" s="7" t="s">
        <v>8</v>
      </c>
      <c r="H26" s="7" t="s">
        <v>20</v>
      </c>
      <c r="I26" s="7" t="s">
        <v>29</v>
      </c>
      <c r="J26" s="7" t="s">
        <v>44</v>
      </c>
      <c r="K26" s="35">
        <v>99.1</v>
      </c>
      <c r="L26" s="27"/>
    </row>
    <row r="27" spans="1:12" ht="43.5" customHeight="1">
      <c r="A27" s="18">
        <v>12</v>
      </c>
      <c r="B27" s="57" t="s">
        <v>66</v>
      </c>
      <c r="C27" s="50"/>
      <c r="D27" s="58"/>
      <c r="E27" s="54" t="s">
        <v>35</v>
      </c>
      <c r="F27" s="71"/>
      <c r="G27" s="7" t="s">
        <v>31</v>
      </c>
      <c r="H27" s="7" t="s">
        <v>20</v>
      </c>
      <c r="I27" s="7" t="s">
        <v>37</v>
      </c>
      <c r="J27" s="7" t="s">
        <v>45</v>
      </c>
      <c r="K27" s="35">
        <v>35</v>
      </c>
      <c r="L27" s="6"/>
    </row>
    <row r="28" spans="1:12" ht="52.5" customHeight="1">
      <c r="A28" s="18">
        <v>13</v>
      </c>
      <c r="B28" s="54" t="s">
        <v>70</v>
      </c>
      <c r="C28" s="75"/>
      <c r="D28" s="55"/>
      <c r="E28" s="54" t="s">
        <v>35</v>
      </c>
      <c r="F28" s="71"/>
      <c r="G28" s="7" t="s">
        <v>31</v>
      </c>
      <c r="H28" s="7" t="s">
        <v>20</v>
      </c>
      <c r="I28" s="7" t="s">
        <v>71</v>
      </c>
      <c r="J28" s="7" t="s">
        <v>45</v>
      </c>
      <c r="K28" s="35">
        <v>70</v>
      </c>
      <c r="L28" s="6"/>
    </row>
    <row r="29" spans="1:12" ht="24.75" customHeight="1">
      <c r="A29" s="18"/>
      <c r="B29" s="70" t="s">
        <v>27</v>
      </c>
      <c r="C29" s="50"/>
      <c r="D29" s="58"/>
      <c r="E29" s="54"/>
      <c r="F29" s="55"/>
      <c r="G29" s="7"/>
      <c r="H29" s="7" t="s">
        <v>20</v>
      </c>
      <c r="I29" s="7"/>
      <c r="J29" s="7"/>
      <c r="K29" s="28">
        <f>SUM(K21:K28)</f>
        <v>600.1</v>
      </c>
      <c r="L29" s="6"/>
    </row>
    <row r="30" spans="1:12" ht="36" customHeight="1">
      <c r="A30" s="17"/>
      <c r="B30" s="67" t="s">
        <v>46</v>
      </c>
      <c r="C30" s="68"/>
      <c r="D30" s="69"/>
      <c r="E30" s="54"/>
      <c r="F30" s="55"/>
      <c r="G30" s="13"/>
      <c r="H30" s="13"/>
      <c r="I30" s="13"/>
      <c r="J30" s="13"/>
      <c r="K30" s="47"/>
      <c r="L30" s="6"/>
    </row>
    <row r="31" spans="1:12" s="46" customFormat="1" ht="42.75" customHeight="1">
      <c r="A31" s="18">
        <v>14</v>
      </c>
      <c r="B31" s="57" t="s">
        <v>67</v>
      </c>
      <c r="C31" s="50"/>
      <c r="D31" s="58"/>
      <c r="E31" s="30" t="s">
        <v>9</v>
      </c>
      <c r="F31" s="31"/>
      <c r="G31" s="7" t="s">
        <v>31</v>
      </c>
      <c r="H31" s="7" t="s">
        <v>13</v>
      </c>
      <c r="I31" s="7" t="s">
        <v>16</v>
      </c>
      <c r="J31" s="7" t="s">
        <v>44</v>
      </c>
      <c r="K31" s="35">
        <v>28</v>
      </c>
      <c r="L31" s="45"/>
    </row>
    <row r="32" spans="1:12" ht="91.5" customHeight="1">
      <c r="A32" s="18">
        <v>15</v>
      </c>
      <c r="B32" s="57" t="s">
        <v>68</v>
      </c>
      <c r="C32" s="50"/>
      <c r="D32" s="58"/>
      <c r="E32" s="54" t="s">
        <v>9</v>
      </c>
      <c r="F32" s="55"/>
      <c r="G32" s="7" t="s">
        <v>31</v>
      </c>
      <c r="H32" s="7" t="s">
        <v>13</v>
      </c>
      <c r="I32" s="7" t="s">
        <v>17</v>
      </c>
      <c r="J32" s="7" t="s">
        <v>44</v>
      </c>
      <c r="K32" s="35">
        <v>92</v>
      </c>
      <c r="L32" s="27"/>
    </row>
    <row r="33" spans="1:12" ht="40.5" customHeight="1">
      <c r="A33" s="17">
        <v>16</v>
      </c>
      <c r="B33" s="57" t="s">
        <v>51</v>
      </c>
      <c r="C33" s="50"/>
      <c r="D33" s="58"/>
      <c r="E33" s="54" t="s">
        <v>9</v>
      </c>
      <c r="F33" s="55"/>
      <c r="G33" s="13" t="s">
        <v>32</v>
      </c>
      <c r="H33" s="14" t="s">
        <v>13</v>
      </c>
      <c r="I33" s="13" t="s">
        <v>28</v>
      </c>
      <c r="J33" s="13" t="s">
        <v>44</v>
      </c>
      <c r="K33" s="48">
        <v>31</v>
      </c>
      <c r="L33" s="27"/>
    </row>
    <row r="34" spans="1:12" ht="51" customHeight="1">
      <c r="A34" s="25" t="s">
        <v>79</v>
      </c>
      <c r="B34" s="54" t="s">
        <v>69</v>
      </c>
      <c r="C34" s="75"/>
      <c r="D34" s="55"/>
      <c r="E34" s="54" t="s">
        <v>9</v>
      </c>
      <c r="F34" s="55"/>
      <c r="G34" s="7" t="s">
        <v>42</v>
      </c>
      <c r="H34" s="7" t="s">
        <v>13</v>
      </c>
      <c r="I34" s="7" t="s">
        <v>43</v>
      </c>
      <c r="J34" s="7" t="s">
        <v>44</v>
      </c>
      <c r="K34" s="35">
        <v>15</v>
      </c>
      <c r="L34" s="27"/>
    </row>
    <row r="35" spans="1:12" ht="54" customHeight="1">
      <c r="A35" s="39" t="s">
        <v>80</v>
      </c>
      <c r="B35" s="54" t="s">
        <v>73</v>
      </c>
      <c r="C35" s="75"/>
      <c r="D35" s="55"/>
      <c r="E35" s="54" t="s">
        <v>9</v>
      </c>
      <c r="F35" s="55"/>
      <c r="G35" s="13" t="s">
        <v>31</v>
      </c>
      <c r="H35" s="13" t="s">
        <v>13</v>
      </c>
      <c r="I35" s="13" t="s">
        <v>74</v>
      </c>
      <c r="J35" s="13" t="s">
        <v>44</v>
      </c>
      <c r="K35" s="35">
        <v>47.7</v>
      </c>
      <c r="L35" s="27"/>
    </row>
    <row r="36" spans="1:12" ht="45" customHeight="1">
      <c r="A36" s="39" t="s">
        <v>81</v>
      </c>
      <c r="B36" s="72" t="s">
        <v>75</v>
      </c>
      <c r="C36" s="73"/>
      <c r="D36" s="74"/>
      <c r="E36" s="54" t="s">
        <v>9</v>
      </c>
      <c r="F36" s="55"/>
      <c r="G36" s="13" t="s">
        <v>14</v>
      </c>
      <c r="H36" s="13" t="s">
        <v>13</v>
      </c>
      <c r="I36" s="13" t="s">
        <v>21</v>
      </c>
      <c r="J36" s="13" t="s">
        <v>44</v>
      </c>
      <c r="K36" s="35">
        <v>209</v>
      </c>
      <c r="L36" s="27"/>
    </row>
    <row r="37" spans="1:12" ht="65.25" customHeight="1">
      <c r="A37" s="39" t="s">
        <v>82</v>
      </c>
      <c r="B37" s="54" t="s">
        <v>76</v>
      </c>
      <c r="C37" s="75"/>
      <c r="D37" s="55"/>
      <c r="E37" s="54" t="s">
        <v>9</v>
      </c>
      <c r="F37" s="55"/>
      <c r="G37" s="7" t="s">
        <v>49</v>
      </c>
      <c r="H37" s="7" t="s">
        <v>13</v>
      </c>
      <c r="I37" s="7" t="s">
        <v>48</v>
      </c>
      <c r="J37" s="7" t="s">
        <v>44</v>
      </c>
      <c r="K37" s="49">
        <v>21</v>
      </c>
      <c r="L37" s="27"/>
    </row>
    <row r="38" spans="1:12" ht="99.75" customHeight="1">
      <c r="A38" s="39" t="s">
        <v>88</v>
      </c>
      <c r="B38" s="62" t="s">
        <v>50</v>
      </c>
      <c r="C38" s="63"/>
      <c r="D38" s="64"/>
      <c r="E38" s="54" t="s">
        <v>54</v>
      </c>
      <c r="F38" s="55"/>
      <c r="G38" s="13" t="s">
        <v>32</v>
      </c>
      <c r="H38" s="13" t="s">
        <v>13</v>
      </c>
      <c r="I38" s="13" t="s">
        <v>22</v>
      </c>
      <c r="J38" s="13" t="s">
        <v>44</v>
      </c>
      <c r="K38" s="49">
        <v>15</v>
      </c>
      <c r="L38" s="6"/>
    </row>
    <row r="39" spans="1:12" ht="39.75" customHeight="1">
      <c r="A39" s="17">
        <v>23</v>
      </c>
      <c r="B39" s="57" t="s">
        <v>77</v>
      </c>
      <c r="C39" s="50"/>
      <c r="D39" s="58"/>
      <c r="E39" s="54" t="s">
        <v>9</v>
      </c>
      <c r="F39" s="55"/>
      <c r="G39" s="7" t="s">
        <v>32</v>
      </c>
      <c r="H39" s="7" t="s">
        <v>13</v>
      </c>
      <c r="I39" s="7" t="s">
        <v>78</v>
      </c>
      <c r="J39" s="7" t="s">
        <v>44</v>
      </c>
      <c r="K39" s="49">
        <v>3.4</v>
      </c>
      <c r="L39" s="27"/>
    </row>
    <row r="40" spans="1:12" ht="51" customHeight="1">
      <c r="A40" s="17">
        <v>24</v>
      </c>
      <c r="B40" s="57" t="s">
        <v>84</v>
      </c>
      <c r="C40" s="50"/>
      <c r="D40" s="58"/>
      <c r="E40" s="54" t="s">
        <v>54</v>
      </c>
      <c r="F40" s="55"/>
      <c r="G40" s="7" t="s">
        <v>85</v>
      </c>
      <c r="H40" s="7" t="s">
        <v>13</v>
      </c>
      <c r="I40" s="7" t="s">
        <v>86</v>
      </c>
      <c r="J40" s="7" t="s">
        <v>87</v>
      </c>
      <c r="K40" s="49">
        <v>200.4</v>
      </c>
      <c r="L40" s="27"/>
    </row>
    <row r="41" spans="1:12" ht="51" customHeight="1">
      <c r="A41" s="18"/>
      <c r="B41" s="76"/>
      <c r="C41" s="50"/>
      <c r="D41" s="58"/>
      <c r="E41" s="8"/>
      <c r="F41" s="9"/>
      <c r="G41" s="21"/>
      <c r="H41" s="21">
        <v>994</v>
      </c>
      <c r="I41" s="21"/>
      <c r="J41" s="21"/>
      <c r="K41" s="51">
        <v>662.5</v>
      </c>
      <c r="L41" s="27"/>
    </row>
    <row r="42" spans="1:12" s="26" customFormat="1" ht="26.25" customHeight="1">
      <c r="A42" s="21"/>
      <c r="B42" s="43" t="s">
        <v>47</v>
      </c>
      <c r="C42" s="43"/>
      <c r="D42" s="43"/>
      <c r="E42" s="6"/>
      <c r="F42" s="6"/>
      <c r="G42" s="6"/>
      <c r="H42" s="6"/>
      <c r="I42" s="6"/>
      <c r="J42" s="6"/>
      <c r="K42" s="52">
        <v>1482.6</v>
      </c>
      <c r="L42" s="41"/>
    </row>
    <row r="43" ht="12.75">
      <c r="L43" s="40" t="e">
        <f>SUM(L21+#REF!+#REF!)</f>
        <v>#REF!</v>
      </c>
    </row>
  </sheetData>
  <sheetProtection/>
  <mergeCells count="60">
    <mergeCell ref="B33:D33"/>
    <mergeCell ref="E25:F25"/>
    <mergeCell ref="B16:D16"/>
    <mergeCell ref="E29:F29"/>
    <mergeCell ref="E26:F26"/>
    <mergeCell ref="B14:D14"/>
    <mergeCell ref="B15:D15"/>
    <mergeCell ref="E30:F30"/>
    <mergeCell ref="B32:D32"/>
    <mergeCell ref="E40:F40"/>
    <mergeCell ref="B35:D35"/>
    <mergeCell ref="E35:F35"/>
    <mergeCell ref="E37:F37"/>
    <mergeCell ref="E39:F39"/>
    <mergeCell ref="G11:J11"/>
    <mergeCell ref="A6:J6"/>
    <mergeCell ref="A7:J7"/>
    <mergeCell ref="A8:J8"/>
    <mergeCell ref="A9:J9"/>
    <mergeCell ref="B41:D41"/>
    <mergeCell ref="E34:F34"/>
    <mergeCell ref="B36:D36"/>
    <mergeCell ref="B38:D38"/>
    <mergeCell ref="E36:F36"/>
    <mergeCell ref="E38:F38"/>
    <mergeCell ref="B34:D34"/>
    <mergeCell ref="B37:D37"/>
    <mergeCell ref="B39:D39"/>
    <mergeCell ref="B40:D40"/>
    <mergeCell ref="F4:J4"/>
    <mergeCell ref="B27:D27"/>
    <mergeCell ref="B24:D24"/>
    <mergeCell ref="E21:F21"/>
    <mergeCell ref="B19:D19"/>
    <mergeCell ref="B22:D22"/>
    <mergeCell ref="B20:D20"/>
    <mergeCell ref="E18:F18"/>
    <mergeCell ref="E20:F20"/>
    <mergeCell ref="F5:J5"/>
    <mergeCell ref="B23:D23"/>
    <mergeCell ref="B28:D28"/>
    <mergeCell ref="E28:F28"/>
    <mergeCell ref="B26:D26"/>
    <mergeCell ref="E24:F24"/>
    <mergeCell ref="B25:D25"/>
    <mergeCell ref="B31:D31"/>
    <mergeCell ref="E32:F32"/>
    <mergeCell ref="B30:D30"/>
    <mergeCell ref="B29:D29"/>
    <mergeCell ref="B21:D21"/>
    <mergeCell ref="B18:D18"/>
    <mergeCell ref="B17:D17"/>
    <mergeCell ref="E19:F19"/>
    <mergeCell ref="E17:F17"/>
    <mergeCell ref="E16:F16"/>
    <mergeCell ref="E15:F15"/>
    <mergeCell ref="E22:F22"/>
    <mergeCell ref="E23:F23"/>
    <mergeCell ref="E27:F27"/>
    <mergeCell ref="E33:F33"/>
  </mergeCells>
  <printOptions/>
  <pageMargins left="0.75" right="0.75" top="1" bottom="1" header="0.5" footer="0.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Name</cp:lastModifiedBy>
  <cp:lastPrinted>2015-10-26T01:29:03Z</cp:lastPrinted>
  <dcterms:created xsi:type="dcterms:W3CDTF">2005-08-08T03:52:14Z</dcterms:created>
  <dcterms:modified xsi:type="dcterms:W3CDTF">2015-10-26T01:33:55Z</dcterms:modified>
  <cp:category/>
  <cp:version/>
  <cp:contentType/>
  <cp:contentStatus/>
</cp:coreProperties>
</file>