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240" yWindow="105" windowWidth="14805" windowHeight="8010"/>
  </bookViews>
  <sheets>
    <sheet name="Форма для заполнения" sheetId="8" r:id="rId1"/>
    <sheet name="Свод" sheetId="10" r:id="rId2"/>
  </sheets>
  <definedNames>
    <definedName name="_GoBack" localSheetId="0">'Форма для заполнения'!#REF!</definedName>
    <definedName name="_xlnm.Print_Area" localSheetId="1">Свод!$A$1:$Q$47</definedName>
  </definedNames>
  <calcPr calcId="162913"/>
</workbook>
</file>

<file path=xl/calcChain.xml><?xml version="1.0" encoding="utf-8"?>
<calcChain xmlns="http://schemas.openxmlformats.org/spreadsheetml/2006/main">
  <c r="M7" i="10" l="1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M6" i="10"/>
  <c r="L6" i="10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6" i="10"/>
  <c r="K46" i="10" l="1"/>
  <c r="K47" i="10"/>
  <c r="J46" i="10"/>
  <c r="J47" i="10"/>
  <c r="I46" i="10"/>
  <c r="I47" i="10"/>
  <c r="H46" i="10"/>
  <c r="H47" i="10"/>
  <c r="G46" i="10"/>
  <c r="G47" i="10"/>
  <c r="F46" i="10"/>
  <c r="F47" i="10"/>
  <c r="E46" i="10"/>
  <c r="E47" i="10"/>
  <c r="D46" i="10"/>
  <c r="D47" i="10"/>
  <c r="C46" i="10"/>
  <c r="C47" i="10"/>
  <c r="G37" i="10" l="1"/>
  <c r="C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8" i="10"/>
  <c r="G39" i="10"/>
  <c r="G40" i="10"/>
  <c r="G41" i="10"/>
  <c r="G42" i="10"/>
  <c r="G43" i="10"/>
  <c r="G44" i="10"/>
  <c r="G45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G6" i="10"/>
  <c r="F6" i="10"/>
  <c r="I6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E6" i="10"/>
  <c r="K7" i="10" l="1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K6" i="10"/>
  <c r="J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</calcChain>
</file>

<file path=xl/sharedStrings.xml><?xml version="1.0" encoding="utf-8"?>
<sst xmlns="http://schemas.openxmlformats.org/spreadsheetml/2006/main" count="300" uniqueCount="86">
  <si>
    <t>№№ п/п</t>
  </si>
  <si>
    <t>*****- указывается среднее значение минимальных и максимальных цен товаров среди всех торговых объектов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</si>
  <si>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</si>
  <si>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</si>
  <si>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</si>
  <si>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</si>
  <si>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</si>
  <si>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</si>
  <si>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</si>
  <si>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</si>
  <si>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</si>
  <si>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</si>
  <si>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</si>
  <si>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</si>
  <si>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</si>
  <si>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</si>
  <si>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</si>
  <si>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</si>
  <si>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</si>
  <si>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</si>
  <si>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</si>
  <si>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</si>
  <si>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</si>
  <si>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</si>
  <si>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</si>
  <si>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</si>
  <si>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</si>
  <si>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</si>
  <si>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</si>
  <si>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</si>
  <si>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</si>
  <si>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</si>
  <si>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</si>
  <si>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</si>
  <si>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</si>
  <si>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</si>
  <si>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</si>
  <si>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</si>
  <si>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</si>
  <si>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</si>
  <si>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</si>
  <si>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</si>
  <si>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</si>
  <si>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</si>
  <si>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</si>
  <si>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</si>
  <si>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</si>
  <si>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</si>
  <si>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</si>
  <si>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</si>
  <si>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</si>
  <si>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***</t>
  </si>
  <si>
    <t xml:space="preserve">Хлеб белый из пшеничной муки, 1 кг </t>
  </si>
  <si>
    <t>Хлеб черный ржаной, ржано-пшеничный, 1 кг</t>
  </si>
  <si>
    <t xml:space="preserve">Приложение </t>
  </si>
  <si>
    <t>Приложение 3</t>
  </si>
  <si>
    <t xml:space="preserve">Ежедневный отчет об уровне цен на фиксированный набор товаров в субъекте РФ по состоянию на ______________ </t>
  </si>
  <si>
    <t>Нестационарные торгвые объекты</t>
  </si>
  <si>
    <t>Средние цены (руб.)</t>
  </si>
  <si>
    <t>% наличия товара</t>
  </si>
  <si>
    <t>Мин.</t>
  </si>
  <si>
    <t>Макс.</t>
  </si>
  <si>
    <t xml:space="preserve">Хлеб белый из пшеничной муки, 1 шт. </t>
  </si>
  <si>
    <t>Хлеб черный ржаной, ржано-пшеничный, 1 шт.</t>
  </si>
  <si>
    <t>,</t>
  </si>
  <si>
    <t>*** - указывается информация о торговом объекте (магазины, павильоны киоски, рынки и т.д.):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</si>
  <si>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Антисептик для рук, 50 мл.</t>
  </si>
  <si>
    <t>Маска медицинская, 1 шт.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</si>
  <si>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</si>
  <si>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** - указывается дата отчета  (на 01 число отчетного месяца)</t>
  </si>
  <si>
    <t xml:space="preserve">* - указывается наименование муниципального образования Иркутской области </t>
  </si>
  <si>
    <t>Иркутская обл.,п.Балаганск, ул.Ангарская, 54  магазин "Рубин"</t>
  </si>
  <si>
    <t>нет</t>
  </si>
  <si>
    <t>Иркутская обл.,п.Балаганск, ул.Ленина, 32Б, пом. 3  магазин "Спутник"</t>
  </si>
  <si>
    <t>Иркутская обл.,п.Балаганск, ул.Ленина, 57 магазин"Любимый"</t>
  </si>
  <si>
    <t>Свекла, 1 кг.</t>
  </si>
  <si>
    <t xml:space="preserve">Мин. цена
</t>
  </si>
  <si>
    <t>Магазины региональных сетей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</si>
  <si>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</si>
  <si>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Иркутская обл.,п.Балаганск, ул.Ангарская, ,53А  магазин "Радуга"</t>
  </si>
  <si>
    <t>Иркутская обл.,п.Балаганск, ул.Некрасова, 13  магазин"Визит</t>
  </si>
  <si>
    <t>82</t>
  </si>
  <si>
    <t>Иркутская обл.,п.Балаганск, ул.Строительная, 2  магазин "Находка"</t>
  </si>
  <si>
    <t>Иркутская обл.,п.Балаганск, ул.Горького, 34, павильон "Мясной дворик"</t>
  </si>
  <si>
    <t>Иркутская обл, п.Балаганск, ул.Колхозная, 27,                                       магазин "Малахит"</t>
  </si>
  <si>
    <t xml:space="preserve">Результаты мониторинга цен на фиксированный набор товаров в муниципальном образовании  Балаганский район по состоянию на 05.05.2022г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</si>
</sst>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12"/>
      <name val="Times New Roman"/>
      <family val="1"/>
      <charset val="204"/>
    </font>
    <font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i/>
      <sz val="10"/>
      <name val="Cambria"/>
      <family val="1"/>
      <charset val="204"/>
      <scheme val="major"/>
    </font>
    <font>
      <sz val="10"/>
      <name val="Cambria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name val="Cambria"/>
      <family val="1"/>
      <charset val="204"/>
    </font>
    <font>
      <sz val="10"/>
      <color indexed="63"/>
      <name val="Cambria"/>
      <family val="1"/>
      <charset val="204"/>
    </font>
    <font>
      <sz val="10"/>
      <color indexed="8"/>
      <name val="Cambria"/>
      <family val="1"/>
      <charset val="204"/>
    </font>
    <font>
      <sz val="10"/>
      <color theme="1"/>
      <name val="Cambri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/>
      <right style="medium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indexed="59"/>
      </left>
      <right style="medium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43" fontId="17" fillId="0" borderId="8" xfId="1" applyFont="1" applyFill="1" applyBorder="1" applyAlignment="1">
      <alignment horizontal="center" vertical="center" wrapText="1"/>
    </xf>
    <xf numFmtId="43" fontId="17" fillId="0" borderId="9" xfId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2" fontId="17" fillId="0" borderId="8" xfId="0" applyNumberFormat="1" applyFont="1" applyFill="1" applyBorder="1" applyAlignment="1">
      <alignment horizontal="center" vertical="center" wrapText="1"/>
    </xf>
    <xf numFmtId="2" fontId="17" fillId="0" borderId="9" xfId="0" applyNumberFormat="1" applyFont="1" applyFill="1" applyBorder="1" applyAlignment="1">
      <alignment horizontal="center" vertical="center" wrapText="1"/>
    </xf>
    <xf numFmtId="2" fontId="13" fillId="5" borderId="2" xfId="0" applyNumberFormat="1" applyFont="1" applyFill="1" applyBorder="1" applyAlignment="1">
      <alignment horizontal="center" vertical="center" wrapText="1"/>
    </xf>
    <xf numFmtId="2" fontId="13" fillId="0" borderId="8" xfId="0" applyNumberFormat="1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3" fillId="4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5"/>
  <sheetViews>
    <sheetView tabSelected="1" zoomScale="62" zoomScaleNormal="62" workbookViewId="0">
      <selection activeCell="AI26" sqref="AI26"/>
    </sheetView>
  </sheetViews>
  <sheetFormatPr defaultRowHeight="14.25" x14ac:dyDescent="0.2"/>
  <cols>
    <col min="1" max="1" width="5.7109375" style="4" customWidth="1"/>
    <col min="2" max="2" width="52.140625" style="4" customWidth="1"/>
    <col min="3" max="3" width="10.5703125" style="4" customWidth="1"/>
    <col min="4" max="4" width="8.85546875" style="4" customWidth="1"/>
    <col min="5" max="5" width="7.140625" style="4" customWidth="1"/>
    <col min="6" max="6" width="8.42578125" style="4" customWidth="1"/>
    <col min="7" max="7" width="6" style="4" customWidth="1"/>
    <col min="8" max="8" width="6.7109375" style="4" customWidth="1"/>
    <col min="9" max="9" width="9.85546875" style="4" customWidth="1"/>
    <col min="10" max="10" width="8.85546875" style="4" customWidth="1"/>
    <col min="11" max="14" width="8.42578125" style="4" customWidth="1"/>
    <col min="15" max="15" width="9.85546875" style="4" customWidth="1"/>
    <col min="16" max="16" width="9.5703125" style="4" customWidth="1"/>
    <col min="17" max="17" width="8.85546875" style="4" customWidth="1"/>
    <col min="18" max="18" width="8.5703125" style="4" customWidth="1"/>
    <col min="19" max="19" width="8.42578125" style="4" customWidth="1"/>
    <col min="20" max="24" width="9.42578125" style="4" customWidth="1"/>
    <col min="25" max="25" width="8.140625" style="4" customWidth="1"/>
    <col min="26" max="26" width="10" style="4" customWidth="1"/>
    <col min="27" max="27" width="9.42578125" style="4" customWidth="1"/>
    <col min="28" max="28" width="7.28515625" style="4" customWidth="1"/>
    <col min="29" max="29" width="8.5703125" style="4" customWidth="1"/>
    <col min="30" max="30" width="6" style="4" customWidth="1"/>
    <col min="31" max="31" width="6.140625" style="4" customWidth="1"/>
    <col min="32" max="32" width="6" style="4" customWidth="1"/>
    <col min="33" max="33" width="6.7109375" style="4" customWidth="1"/>
    <col min="34" max="34" width="5.7109375" style="4" customWidth="1"/>
    <col min="35" max="35" width="6.7109375" style="4" customWidth="1"/>
    <col min="36" max="36" width="6" style="4" customWidth="1"/>
    <col min="37" max="37" width="6.140625" style="4" customWidth="1"/>
    <col min="38" max="38" width="9.5703125" style="4" customWidth="1"/>
    <col min="39" max="41" width="10" style="4" customWidth="1"/>
    <col min="42" max="16384" width="9.140625" style="4"/>
  </cols>
  <sheetData>
    <row r="1" spans="1:41" x14ac:dyDescent="0.2"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M1" s="64" t="s">
        <v>54</v>
      </c>
      <c r="AN1" s="64"/>
      <c r="AO1" s="64"/>
    </row>
    <row r="2" spans="1:41" x14ac:dyDescent="0.2">
      <c r="B2" s="65" t="s">
        <v>85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</row>
    <row r="3" spans="1:41" ht="29.25" customHeight="1" x14ac:dyDescent="0.2">
      <c r="A3" s="69" t="s">
        <v>0</v>
      </c>
      <c r="B3" s="67" t="s">
        <v>4</v>
      </c>
      <c r="C3" s="69" t="s">
        <v>77</v>
      </c>
      <c r="D3" s="69"/>
      <c r="E3" s="69"/>
      <c r="F3" s="69"/>
      <c r="G3" s="69"/>
      <c r="H3" s="69"/>
      <c r="I3" s="69"/>
      <c r="J3" s="69" t="s">
        <v>6</v>
      </c>
      <c r="K3" s="69"/>
      <c r="L3" s="69"/>
      <c r="M3" s="69"/>
      <c r="N3" s="69"/>
      <c r="O3" s="69"/>
      <c r="P3" s="69"/>
      <c r="Q3" s="69" t="s">
        <v>7</v>
      </c>
      <c r="R3" s="69"/>
      <c r="S3" s="69"/>
      <c r="T3" s="69"/>
      <c r="U3" s="69"/>
      <c r="V3" s="69"/>
      <c r="W3" s="69"/>
      <c r="X3" s="69"/>
      <c r="Y3" s="69"/>
      <c r="Z3" s="69"/>
      <c r="AA3" s="69"/>
      <c r="AB3" s="69" t="s">
        <v>8</v>
      </c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 t="s">
        <v>11</v>
      </c>
      <c r="AN3" s="69"/>
      <c r="AO3" s="69"/>
    </row>
    <row r="4" spans="1:41" ht="67.5" customHeight="1" x14ac:dyDescent="0.2">
      <c r="A4" s="69"/>
      <c r="B4" s="68"/>
      <c r="C4" s="66"/>
      <c r="D4" s="66"/>
      <c r="E4" s="74" t="s">
        <v>51</v>
      </c>
      <c r="F4" s="75"/>
      <c r="G4" s="74" t="s">
        <v>51</v>
      </c>
      <c r="H4" s="75"/>
      <c r="I4" s="76" t="s">
        <v>3</v>
      </c>
      <c r="J4" s="66" t="s">
        <v>80</v>
      </c>
      <c r="K4" s="66"/>
      <c r="L4" s="70" t="s">
        <v>84</v>
      </c>
      <c r="M4" s="70"/>
      <c r="N4" s="66"/>
      <c r="O4" s="66"/>
      <c r="P4" s="67" t="s">
        <v>12</v>
      </c>
      <c r="Q4" s="73" t="s">
        <v>71</v>
      </c>
      <c r="R4" s="73"/>
      <c r="S4" s="66" t="s">
        <v>74</v>
      </c>
      <c r="T4" s="66"/>
      <c r="U4" s="70" t="s">
        <v>79</v>
      </c>
      <c r="V4" s="70"/>
      <c r="W4" s="70" t="s">
        <v>82</v>
      </c>
      <c r="X4" s="70"/>
      <c r="Y4" s="70" t="s">
        <v>73</v>
      </c>
      <c r="Z4" s="70"/>
      <c r="AA4" s="67" t="s">
        <v>12</v>
      </c>
      <c r="AB4" s="70" t="s">
        <v>83</v>
      </c>
      <c r="AC4" s="70"/>
      <c r="AD4" s="74" t="s">
        <v>51</v>
      </c>
      <c r="AE4" s="75"/>
      <c r="AF4" s="74" t="s">
        <v>51</v>
      </c>
      <c r="AG4" s="75"/>
      <c r="AH4" s="74" t="s">
        <v>51</v>
      </c>
      <c r="AI4" s="75"/>
      <c r="AJ4" s="74" t="s">
        <v>51</v>
      </c>
      <c r="AK4" s="75"/>
      <c r="AL4" s="67" t="s">
        <v>12</v>
      </c>
      <c r="AM4" s="77" t="s">
        <v>51</v>
      </c>
      <c r="AN4" s="77"/>
      <c r="AO4" s="67" t="s">
        <v>12</v>
      </c>
    </row>
    <row r="5" spans="1:41" ht="43.5" thickBot="1" x14ac:dyDescent="0.25">
      <c r="A5" s="69"/>
      <c r="B5" s="68"/>
      <c r="C5" s="22" t="s">
        <v>76</v>
      </c>
      <c r="D5" s="9" t="s">
        <v>10</v>
      </c>
      <c r="E5" s="3" t="s">
        <v>9</v>
      </c>
      <c r="F5" s="3" t="s">
        <v>10</v>
      </c>
      <c r="G5" s="3" t="s">
        <v>9</v>
      </c>
      <c r="H5" s="3" t="s">
        <v>10</v>
      </c>
      <c r="I5" s="76"/>
      <c r="J5" s="3" t="s">
        <v>9</v>
      </c>
      <c r="K5" s="3" t="s">
        <v>10</v>
      </c>
      <c r="L5" s="18" t="s">
        <v>9</v>
      </c>
      <c r="M5" s="18" t="s">
        <v>10</v>
      </c>
      <c r="N5" s="18" t="s">
        <v>9</v>
      </c>
      <c r="O5" s="18" t="s">
        <v>10</v>
      </c>
      <c r="P5" s="72"/>
      <c r="Q5" s="3" t="s">
        <v>9</v>
      </c>
      <c r="R5" s="3" t="s">
        <v>10</v>
      </c>
      <c r="S5" s="3" t="s">
        <v>9</v>
      </c>
      <c r="T5" s="3" t="s">
        <v>10</v>
      </c>
      <c r="U5" s="24" t="s">
        <v>9</v>
      </c>
      <c r="V5" s="24" t="s">
        <v>10</v>
      </c>
      <c r="W5" s="27" t="s">
        <v>9</v>
      </c>
      <c r="X5" s="27" t="s">
        <v>10</v>
      </c>
      <c r="Y5" s="3" t="s">
        <v>9</v>
      </c>
      <c r="Z5" s="3" t="s">
        <v>10</v>
      </c>
      <c r="AA5" s="72"/>
      <c r="AB5" s="3" t="s">
        <v>9</v>
      </c>
      <c r="AC5" s="3" t="s">
        <v>10</v>
      </c>
      <c r="AD5" s="3" t="s">
        <v>9</v>
      </c>
      <c r="AE5" s="3" t="s">
        <v>10</v>
      </c>
      <c r="AF5" s="3" t="s">
        <v>9</v>
      </c>
      <c r="AG5" s="3" t="s">
        <v>10</v>
      </c>
      <c r="AH5" s="3" t="s">
        <v>9</v>
      </c>
      <c r="AI5" s="3" t="s">
        <v>10</v>
      </c>
      <c r="AJ5" s="3" t="s">
        <v>9</v>
      </c>
      <c r="AK5" s="3" t="s">
        <v>10</v>
      </c>
      <c r="AL5" s="72"/>
      <c r="AM5" s="3" t="s">
        <v>9</v>
      </c>
      <c r="AN5" s="3" t="s">
        <v>10</v>
      </c>
      <c r="AO5" s="72"/>
    </row>
    <row r="6" spans="1:41" ht="20.25" customHeight="1" thickBot="1" x14ac:dyDescent="0.25">
      <c r="A6" s="9">
        <v>1</v>
      </c>
      <c r="B6" s="6" t="s">
        <v>13</v>
      </c>
      <c r="C6" s="19"/>
      <c r="D6" s="10"/>
      <c r="E6" s="16"/>
      <c r="F6" s="16"/>
      <c r="G6" s="17"/>
      <c r="H6" s="16"/>
      <c r="I6" s="25"/>
      <c r="J6" s="36">
        <v>48.5</v>
      </c>
      <c r="K6" s="37">
        <v>48.5</v>
      </c>
      <c r="L6" s="38">
        <v>51</v>
      </c>
      <c r="M6" s="39">
        <v>51</v>
      </c>
      <c r="N6" s="40"/>
      <c r="O6" s="41"/>
      <c r="P6" s="42">
        <v>100</v>
      </c>
      <c r="Q6" s="43">
        <v>49.5</v>
      </c>
      <c r="R6" s="44">
        <v>49.5</v>
      </c>
      <c r="S6" s="40">
        <v>46.5</v>
      </c>
      <c r="T6" s="41">
        <v>46.5</v>
      </c>
      <c r="U6" s="41">
        <v>50</v>
      </c>
      <c r="V6" s="41">
        <v>80.5</v>
      </c>
      <c r="W6" s="41">
        <v>48.5</v>
      </c>
      <c r="X6" s="41">
        <v>48.5</v>
      </c>
      <c r="Y6" s="38">
        <v>39.200000000000003</v>
      </c>
      <c r="Z6" s="45">
        <v>42.5</v>
      </c>
      <c r="AA6" s="46">
        <v>100</v>
      </c>
      <c r="AB6" s="47">
        <v>50</v>
      </c>
      <c r="AC6" s="61">
        <v>50</v>
      </c>
      <c r="AD6" s="28"/>
      <c r="AE6" s="29"/>
      <c r="AF6" s="28"/>
      <c r="AG6" s="29"/>
      <c r="AH6" s="28"/>
      <c r="AI6" s="29"/>
      <c r="AJ6" s="28"/>
      <c r="AK6" s="29"/>
      <c r="AL6" s="31">
        <v>100</v>
      </c>
      <c r="AM6" s="11"/>
      <c r="AN6" s="10"/>
      <c r="AO6" s="2"/>
    </row>
    <row r="7" spans="1:41" ht="22.5" customHeight="1" thickBot="1" x14ac:dyDescent="0.25">
      <c r="A7" s="9">
        <v>2</v>
      </c>
      <c r="B7" s="6" t="s">
        <v>14</v>
      </c>
      <c r="C7" s="19"/>
      <c r="D7" s="10"/>
      <c r="E7" s="16"/>
      <c r="F7" s="16"/>
      <c r="G7" s="17"/>
      <c r="H7" s="16"/>
      <c r="I7" s="25"/>
      <c r="J7" s="48">
        <v>81</v>
      </c>
      <c r="K7" s="49">
        <v>108</v>
      </c>
      <c r="L7" s="48">
        <v>99</v>
      </c>
      <c r="M7" s="49">
        <v>164</v>
      </c>
      <c r="N7" s="48"/>
      <c r="O7" s="49"/>
      <c r="P7" s="42">
        <v>100</v>
      </c>
      <c r="Q7" s="50">
        <v>91</v>
      </c>
      <c r="R7" s="51">
        <v>102</v>
      </c>
      <c r="S7" s="48">
        <v>82</v>
      </c>
      <c r="T7" s="49">
        <v>82</v>
      </c>
      <c r="U7" s="49">
        <v>81</v>
      </c>
      <c r="V7" s="49">
        <v>93</v>
      </c>
      <c r="W7" s="49">
        <v>96</v>
      </c>
      <c r="X7" s="49">
        <v>175</v>
      </c>
      <c r="Y7" s="48">
        <v>80</v>
      </c>
      <c r="Z7" s="49">
        <v>144</v>
      </c>
      <c r="AA7" s="46">
        <v>100</v>
      </c>
      <c r="AB7" s="47">
        <v>100</v>
      </c>
      <c r="AC7" s="61">
        <v>100</v>
      </c>
      <c r="AD7" s="28"/>
      <c r="AE7" s="29"/>
      <c r="AF7" s="28"/>
      <c r="AG7" s="29"/>
      <c r="AH7" s="28"/>
      <c r="AI7" s="29"/>
      <c r="AJ7" s="28"/>
      <c r="AK7" s="29"/>
      <c r="AL7" s="31">
        <v>100</v>
      </c>
      <c r="AM7" s="11"/>
      <c r="AN7" s="10"/>
      <c r="AO7" s="2"/>
    </row>
    <row r="8" spans="1:41" ht="20.25" customHeight="1" thickBot="1" x14ac:dyDescent="0.25">
      <c r="A8" s="9">
        <v>3</v>
      </c>
      <c r="B8" s="6" t="s">
        <v>15</v>
      </c>
      <c r="C8" s="19"/>
      <c r="D8" s="10"/>
      <c r="E8" s="16"/>
      <c r="F8" s="16"/>
      <c r="G8" s="17"/>
      <c r="H8" s="16"/>
      <c r="I8" s="25"/>
      <c r="J8" s="48">
        <v>108</v>
      </c>
      <c r="K8" s="49">
        <v>108</v>
      </c>
      <c r="L8" s="48">
        <v>150</v>
      </c>
      <c r="M8" s="49">
        <v>150</v>
      </c>
      <c r="N8" s="48"/>
      <c r="O8" s="49"/>
      <c r="P8" s="42">
        <v>100</v>
      </c>
      <c r="Q8" s="50">
        <v>114</v>
      </c>
      <c r="R8" s="51">
        <v>114</v>
      </c>
      <c r="S8" s="48">
        <v>120</v>
      </c>
      <c r="T8" s="49">
        <v>120</v>
      </c>
      <c r="U8" s="49">
        <v>130</v>
      </c>
      <c r="V8" s="49">
        <v>130</v>
      </c>
      <c r="W8" s="49">
        <v>120</v>
      </c>
      <c r="X8" s="49">
        <v>120</v>
      </c>
      <c r="Y8" s="48">
        <v>113</v>
      </c>
      <c r="Z8" s="49">
        <v>144</v>
      </c>
      <c r="AA8" s="46">
        <v>100</v>
      </c>
      <c r="AB8" s="47">
        <v>123</v>
      </c>
      <c r="AC8" s="61">
        <v>123</v>
      </c>
      <c r="AD8" s="28"/>
      <c r="AE8" s="29"/>
      <c r="AF8" s="28"/>
      <c r="AG8" s="29"/>
      <c r="AH8" s="28"/>
      <c r="AI8" s="29"/>
      <c r="AJ8" s="28"/>
      <c r="AK8" s="29"/>
      <c r="AL8" s="31">
        <v>100</v>
      </c>
      <c r="AM8" s="11"/>
      <c r="AN8" s="10"/>
      <c r="AO8" s="2"/>
    </row>
    <row r="9" spans="1:41" ht="18.75" customHeight="1" thickBot="1" x14ac:dyDescent="0.25">
      <c r="A9" s="9">
        <v>4</v>
      </c>
      <c r="B9" s="6" t="s">
        <v>16</v>
      </c>
      <c r="C9" s="19"/>
      <c r="D9" s="10"/>
      <c r="E9" s="16"/>
      <c r="F9" s="16"/>
      <c r="G9" s="17"/>
      <c r="H9" s="16"/>
      <c r="I9" s="25"/>
      <c r="J9" s="48">
        <v>55</v>
      </c>
      <c r="K9" s="49">
        <v>161</v>
      </c>
      <c r="L9" s="48">
        <v>53</v>
      </c>
      <c r="M9" s="49">
        <v>148</v>
      </c>
      <c r="N9" s="48"/>
      <c r="O9" s="49"/>
      <c r="P9" s="42">
        <v>100</v>
      </c>
      <c r="Q9" s="50">
        <v>53</v>
      </c>
      <c r="R9" s="51">
        <v>142</v>
      </c>
      <c r="S9" s="48">
        <v>54</v>
      </c>
      <c r="T9" s="49">
        <v>155</v>
      </c>
      <c r="U9" s="49">
        <v>55</v>
      </c>
      <c r="V9" s="49">
        <v>160</v>
      </c>
      <c r="W9" s="49">
        <v>52</v>
      </c>
      <c r="X9" s="49">
        <v>158</v>
      </c>
      <c r="Y9" s="48">
        <v>47</v>
      </c>
      <c r="Z9" s="49">
        <v>138</v>
      </c>
      <c r="AA9" s="46">
        <v>100</v>
      </c>
      <c r="AB9" s="47">
        <v>50</v>
      </c>
      <c r="AC9" s="61">
        <v>133</v>
      </c>
      <c r="AD9" s="28"/>
      <c r="AE9" s="29"/>
      <c r="AF9" s="28"/>
      <c r="AG9" s="29"/>
      <c r="AH9" s="28"/>
      <c r="AI9" s="29"/>
      <c r="AJ9" s="28"/>
      <c r="AK9" s="29"/>
      <c r="AL9" s="31">
        <v>100</v>
      </c>
      <c r="AM9" s="11"/>
      <c r="AN9" s="10"/>
      <c r="AO9" s="2"/>
    </row>
    <row r="10" spans="1:41" ht="18.75" customHeight="1" thickBot="1" x14ac:dyDescent="0.25">
      <c r="A10" s="9">
        <v>5</v>
      </c>
      <c r="B10" s="6" t="s">
        <v>17</v>
      </c>
      <c r="C10" s="20"/>
      <c r="D10" s="20"/>
      <c r="E10" s="16"/>
      <c r="F10" s="16"/>
      <c r="G10" s="17"/>
      <c r="H10" s="16"/>
      <c r="I10" s="25"/>
      <c r="J10" s="48">
        <v>158</v>
      </c>
      <c r="K10" s="49">
        <v>162</v>
      </c>
      <c r="L10" s="48">
        <v>148</v>
      </c>
      <c r="M10" s="49">
        <v>148</v>
      </c>
      <c r="N10" s="48"/>
      <c r="O10" s="49"/>
      <c r="P10" s="42">
        <v>100</v>
      </c>
      <c r="Q10" s="50">
        <v>176</v>
      </c>
      <c r="R10" s="51">
        <v>188</v>
      </c>
      <c r="S10" s="48">
        <v>132</v>
      </c>
      <c r="T10" s="49">
        <v>156</v>
      </c>
      <c r="U10" s="49">
        <v>143</v>
      </c>
      <c r="V10" s="49">
        <v>176</v>
      </c>
      <c r="W10" s="49">
        <v>160</v>
      </c>
      <c r="X10" s="49">
        <v>160</v>
      </c>
      <c r="Y10" s="48">
        <v>110</v>
      </c>
      <c r="Z10" s="49">
        <v>160</v>
      </c>
      <c r="AA10" s="46">
        <v>100</v>
      </c>
      <c r="AB10" s="47">
        <v>135</v>
      </c>
      <c r="AC10" s="61">
        <v>135</v>
      </c>
      <c r="AD10" s="28"/>
      <c r="AE10" s="29"/>
      <c r="AF10" s="28"/>
      <c r="AG10" s="29"/>
      <c r="AH10" s="28"/>
      <c r="AI10" s="29"/>
      <c r="AJ10" s="28"/>
      <c r="AK10" s="29"/>
      <c r="AL10" s="31">
        <v>100</v>
      </c>
      <c r="AM10" s="11"/>
      <c r="AN10" s="10"/>
      <c r="AO10" s="2"/>
    </row>
    <row r="11" spans="1:41" ht="16.5" thickBot="1" x14ac:dyDescent="0.25">
      <c r="A11" s="9">
        <v>6</v>
      </c>
      <c r="B11" s="6" t="s">
        <v>18</v>
      </c>
      <c r="C11" s="19"/>
      <c r="D11" s="10"/>
      <c r="E11" s="16"/>
      <c r="F11" s="16"/>
      <c r="G11" s="17"/>
      <c r="H11" s="16"/>
      <c r="I11" s="25"/>
      <c r="J11" s="52">
        <v>89</v>
      </c>
      <c r="K11" s="53">
        <v>89</v>
      </c>
      <c r="L11" s="48">
        <v>101</v>
      </c>
      <c r="M11" s="49">
        <v>101</v>
      </c>
      <c r="N11" s="48"/>
      <c r="O11" s="49"/>
      <c r="P11" s="42">
        <v>100</v>
      </c>
      <c r="Q11" s="50">
        <v>117</v>
      </c>
      <c r="R11" s="51">
        <v>117</v>
      </c>
      <c r="S11" s="48">
        <v>89</v>
      </c>
      <c r="T11" s="49">
        <v>89</v>
      </c>
      <c r="U11" s="49">
        <v>111</v>
      </c>
      <c r="V11" s="49">
        <v>111</v>
      </c>
      <c r="W11" s="49">
        <v>86</v>
      </c>
      <c r="X11" s="49">
        <v>86</v>
      </c>
      <c r="Y11" s="48">
        <v>86</v>
      </c>
      <c r="Z11" s="49">
        <v>88</v>
      </c>
      <c r="AA11" s="46">
        <v>100</v>
      </c>
      <c r="AB11" s="47">
        <v>110</v>
      </c>
      <c r="AC11" s="61">
        <v>110</v>
      </c>
      <c r="AD11" s="28"/>
      <c r="AE11" s="29"/>
      <c r="AF11" s="28"/>
      <c r="AG11" s="29"/>
      <c r="AH11" s="28"/>
      <c r="AI11" s="29"/>
      <c r="AJ11" s="28"/>
      <c r="AK11" s="29"/>
      <c r="AL11" s="31">
        <v>100</v>
      </c>
      <c r="AM11" s="11"/>
      <c r="AN11" s="10"/>
      <c r="AO11" s="2"/>
    </row>
    <row r="12" spans="1:41" ht="15.75" customHeight="1" thickBot="1" x14ac:dyDescent="0.25">
      <c r="A12" s="9">
        <v>7</v>
      </c>
      <c r="B12" s="6" t="s">
        <v>19</v>
      </c>
      <c r="C12" s="19"/>
      <c r="D12" s="10"/>
      <c r="E12" s="16"/>
      <c r="F12" s="16"/>
      <c r="G12" s="17"/>
      <c r="H12" s="16"/>
      <c r="I12" s="25"/>
      <c r="J12" s="52">
        <v>19</v>
      </c>
      <c r="K12" s="53">
        <v>19</v>
      </c>
      <c r="L12" s="48">
        <v>19</v>
      </c>
      <c r="M12" s="49">
        <v>19</v>
      </c>
      <c r="N12" s="48"/>
      <c r="O12" s="49"/>
      <c r="P12" s="42">
        <v>100</v>
      </c>
      <c r="Q12" s="50">
        <v>28</v>
      </c>
      <c r="R12" s="51">
        <v>28</v>
      </c>
      <c r="S12" s="48">
        <v>20</v>
      </c>
      <c r="T12" s="49">
        <v>20</v>
      </c>
      <c r="U12" s="49">
        <v>20</v>
      </c>
      <c r="V12" s="49">
        <v>20</v>
      </c>
      <c r="W12" s="49">
        <v>20</v>
      </c>
      <c r="X12" s="49">
        <v>20</v>
      </c>
      <c r="Y12" s="48">
        <v>15</v>
      </c>
      <c r="Z12" s="49">
        <v>19</v>
      </c>
      <c r="AA12" s="46">
        <v>100</v>
      </c>
      <c r="AB12" s="47">
        <v>20</v>
      </c>
      <c r="AC12" s="61">
        <v>20</v>
      </c>
      <c r="AD12" s="28"/>
      <c r="AE12" s="29"/>
      <c r="AF12" s="28"/>
      <c r="AG12" s="29"/>
      <c r="AH12" s="28"/>
      <c r="AI12" s="29"/>
      <c r="AJ12" s="28"/>
      <c r="AK12" s="29"/>
      <c r="AL12" s="31">
        <v>100</v>
      </c>
      <c r="AM12" s="11"/>
      <c r="AN12" s="10"/>
      <c r="AO12" s="2"/>
    </row>
    <row r="13" spans="1:41" ht="16.5" thickBot="1" x14ac:dyDescent="0.25">
      <c r="A13" s="9">
        <v>8</v>
      </c>
      <c r="B13" s="6" t="s">
        <v>20</v>
      </c>
      <c r="C13" s="19"/>
      <c r="D13" s="10"/>
      <c r="E13" s="16"/>
      <c r="F13" s="16"/>
      <c r="G13" s="17"/>
      <c r="H13" s="16"/>
      <c r="I13" s="25"/>
      <c r="J13" s="52">
        <v>376</v>
      </c>
      <c r="K13" s="53">
        <v>488</v>
      </c>
      <c r="L13" s="48">
        <v>425</v>
      </c>
      <c r="M13" s="49">
        <v>584</v>
      </c>
      <c r="N13" s="50"/>
      <c r="O13" s="51"/>
      <c r="P13" s="42">
        <v>100</v>
      </c>
      <c r="Q13" s="50">
        <v>460</v>
      </c>
      <c r="R13" s="51">
        <v>688</v>
      </c>
      <c r="S13" s="50">
        <v>580</v>
      </c>
      <c r="T13" s="51">
        <v>1277</v>
      </c>
      <c r="U13" s="51">
        <v>420</v>
      </c>
      <c r="V13" s="51">
        <v>565</v>
      </c>
      <c r="W13" s="51">
        <v>588</v>
      </c>
      <c r="X13" s="51">
        <v>620</v>
      </c>
      <c r="Y13" s="48">
        <v>572</v>
      </c>
      <c r="Z13" s="49">
        <v>1200</v>
      </c>
      <c r="AA13" s="46">
        <v>100</v>
      </c>
      <c r="AB13" s="47">
        <v>675</v>
      </c>
      <c r="AC13" s="61">
        <v>842</v>
      </c>
      <c r="AD13" s="28"/>
      <c r="AE13" s="29"/>
      <c r="AF13" s="28"/>
      <c r="AG13" s="29"/>
      <c r="AH13" s="28"/>
      <c r="AI13" s="29"/>
      <c r="AJ13" s="28"/>
      <c r="AK13" s="29"/>
      <c r="AL13" s="31">
        <v>100</v>
      </c>
      <c r="AM13" s="11"/>
      <c r="AN13" s="10"/>
      <c r="AO13" s="2"/>
    </row>
    <row r="14" spans="1:41" ht="15.75" customHeight="1" thickBot="1" x14ac:dyDescent="0.25">
      <c r="A14" s="9">
        <v>9</v>
      </c>
      <c r="B14" s="6" t="s">
        <v>21</v>
      </c>
      <c r="C14" s="19"/>
      <c r="D14" s="10"/>
      <c r="E14" s="16"/>
      <c r="F14" s="16"/>
      <c r="G14" s="17"/>
      <c r="H14" s="16"/>
      <c r="I14" s="25"/>
      <c r="J14" s="52">
        <v>102</v>
      </c>
      <c r="K14" s="53">
        <v>102</v>
      </c>
      <c r="L14" s="48">
        <v>104</v>
      </c>
      <c r="M14" s="49">
        <v>104</v>
      </c>
      <c r="N14" s="48"/>
      <c r="O14" s="49"/>
      <c r="P14" s="42">
        <v>100</v>
      </c>
      <c r="Q14" s="50">
        <v>102</v>
      </c>
      <c r="R14" s="51">
        <v>102</v>
      </c>
      <c r="S14" s="48">
        <v>102</v>
      </c>
      <c r="T14" s="49">
        <v>102</v>
      </c>
      <c r="U14" s="49">
        <v>104</v>
      </c>
      <c r="V14" s="49">
        <v>104</v>
      </c>
      <c r="W14" s="49">
        <v>105</v>
      </c>
      <c r="X14" s="49">
        <v>105</v>
      </c>
      <c r="Y14" s="48">
        <v>62</v>
      </c>
      <c r="Z14" s="49">
        <v>62</v>
      </c>
      <c r="AA14" s="46">
        <v>100</v>
      </c>
      <c r="AB14" s="47">
        <v>100</v>
      </c>
      <c r="AC14" s="61">
        <v>100</v>
      </c>
      <c r="AD14" s="28"/>
      <c r="AE14" s="29"/>
      <c r="AF14" s="28"/>
      <c r="AG14" s="29"/>
      <c r="AH14" s="28"/>
      <c r="AI14" s="29"/>
      <c r="AJ14" s="28"/>
      <c r="AK14" s="29"/>
      <c r="AL14" s="31">
        <v>100</v>
      </c>
      <c r="AM14" s="11"/>
      <c r="AN14" s="10"/>
      <c r="AO14" s="2"/>
    </row>
    <row r="15" spans="1:41" ht="16.5" thickBot="1" x14ac:dyDescent="0.25">
      <c r="A15" s="9">
        <v>10</v>
      </c>
      <c r="B15" s="6" t="s">
        <v>22</v>
      </c>
      <c r="C15" s="10"/>
      <c r="D15" s="10"/>
      <c r="E15" s="16"/>
      <c r="F15" s="16"/>
      <c r="G15" s="17"/>
      <c r="H15" s="16"/>
      <c r="I15" s="25"/>
      <c r="J15" s="48">
        <v>293</v>
      </c>
      <c r="K15" s="49">
        <v>467</v>
      </c>
      <c r="L15" s="48">
        <v>252</v>
      </c>
      <c r="M15" s="49">
        <v>491</v>
      </c>
      <c r="N15" s="48"/>
      <c r="O15" s="49"/>
      <c r="P15" s="42">
        <v>100</v>
      </c>
      <c r="Q15" s="50">
        <v>308</v>
      </c>
      <c r="R15" s="51">
        <v>538</v>
      </c>
      <c r="S15" s="48">
        <v>248</v>
      </c>
      <c r="T15" s="49">
        <v>457</v>
      </c>
      <c r="U15" s="49">
        <v>282</v>
      </c>
      <c r="V15" s="49">
        <v>490</v>
      </c>
      <c r="W15" s="49">
        <v>249</v>
      </c>
      <c r="X15" s="49">
        <v>482</v>
      </c>
      <c r="Y15" s="48">
        <v>240</v>
      </c>
      <c r="Z15" s="49">
        <v>460</v>
      </c>
      <c r="AA15" s="46">
        <v>100</v>
      </c>
      <c r="AB15" s="47">
        <v>380</v>
      </c>
      <c r="AC15" s="61">
        <v>415</v>
      </c>
      <c r="AD15" s="28"/>
      <c r="AE15" s="29"/>
      <c r="AF15" s="28"/>
      <c r="AG15" s="29"/>
      <c r="AH15" s="28"/>
      <c r="AI15" s="29"/>
      <c r="AJ15" s="28"/>
      <c r="AK15" s="29"/>
      <c r="AL15" s="31">
        <v>100</v>
      </c>
      <c r="AM15" s="11"/>
      <c r="AN15" s="10"/>
      <c r="AO15" s="2"/>
    </row>
    <row r="16" spans="1:41" ht="15.75" customHeight="1" thickBot="1" x14ac:dyDescent="0.25">
      <c r="A16" s="9">
        <v>11</v>
      </c>
      <c r="B16" s="6" t="s">
        <v>23</v>
      </c>
      <c r="C16" s="10"/>
      <c r="D16" s="10"/>
      <c r="E16" s="16"/>
      <c r="F16" s="16"/>
      <c r="G16" s="17"/>
      <c r="H16" s="16"/>
      <c r="I16" s="25"/>
      <c r="J16" s="48">
        <v>438</v>
      </c>
      <c r="K16" s="49">
        <v>1270</v>
      </c>
      <c r="L16" s="48">
        <v>439</v>
      </c>
      <c r="M16" s="49">
        <v>511</v>
      </c>
      <c r="N16" s="48"/>
      <c r="O16" s="49"/>
      <c r="P16" s="42">
        <v>100</v>
      </c>
      <c r="Q16" s="50">
        <v>510</v>
      </c>
      <c r="R16" s="51">
        <v>553</v>
      </c>
      <c r="S16" s="48">
        <v>236</v>
      </c>
      <c r="T16" s="49">
        <v>475</v>
      </c>
      <c r="U16" s="49">
        <v>568</v>
      </c>
      <c r="V16" s="49">
        <v>700</v>
      </c>
      <c r="W16" s="49">
        <v>320</v>
      </c>
      <c r="X16" s="49">
        <v>549</v>
      </c>
      <c r="Y16" s="48">
        <v>171</v>
      </c>
      <c r="Z16" s="49">
        <v>500</v>
      </c>
      <c r="AA16" s="46">
        <v>100</v>
      </c>
      <c r="AB16" s="47">
        <v>300</v>
      </c>
      <c r="AC16" s="61">
        <v>415</v>
      </c>
      <c r="AD16" s="28"/>
      <c r="AE16" s="29"/>
      <c r="AF16" s="28"/>
      <c r="AG16" s="29"/>
      <c r="AH16" s="28"/>
      <c r="AI16" s="29"/>
      <c r="AJ16" s="28"/>
      <c r="AK16" s="29"/>
      <c r="AL16" s="31">
        <v>100</v>
      </c>
      <c r="AM16" s="11"/>
      <c r="AN16" s="10"/>
      <c r="AO16" s="2"/>
    </row>
    <row r="17" spans="1:41" ht="16.5" thickBot="1" x14ac:dyDescent="0.25">
      <c r="A17" s="9">
        <v>12</v>
      </c>
      <c r="B17" s="6" t="s">
        <v>24</v>
      </c>
      <c r="C17" s="10"/>
      <c r="D17" s="10"/>
      <c r="E17" s="16"/>
      <c r="F17" s="16"/>
      <c r="G17" s="17"/>
      <c r="H17" s="16"/>
      <c r="I17" s="25"/>
      <c r="J17" s="48">
        <v>574</v>
      </c>
      <c r="K17" s="49">
        <v>1200</v>
      </c>
      <c r="L17" s="48" t="s">
        <v>72</v>
      </c>
      <c r="M17" s="49" t="s">
        <v>72</v>
      </c>
      <c r="N17" s="48"/>
      <c r="O17" s="49"/>
      <c r="P17" s="42">
        <v>50</v>
      </c>
      <c r="Q17" s="50">
        <v>1176</v>
      </c>
      <c r="R17" s="51">
        <v>1176</v>
      </c>
      <c r="S17" s="48">
        <v>1055</v>
      </c>
      <c r="T17" s="49">
        <v>1055</v>
      </c>
      <c r="U17" s="49">
        <v>1091</v>
      </c>
      <c r="V17" s="49">
        <v>1091</v>
      </c>
      <c r="W17" s="49" t="s">
        <v>72</v>
      </c>
      <c r="X17" s="49" t="s">
        <v>72</v>
      </c>
      <c r="Y17" s="48">
        <v>700</v>
      </c>
      <c r="Z17" s="49">
        <v>1200</v>
      </c>
      <c r="AA17" s="46">
        <v>80</v>
      </c>
      <c r="AB17" s="47" t="s">
        <v>72</v>
      </c>
      <c r="AC17" s="61" t="s">
        <v>72</v>
      </c>
      <c r="AD17" s="28"/>
      <c r="AE17" s="29"/>
      <c r="AF17" s="28"/>
      <c r="AG17" s="29"/>
      <c r="AH17" s="28"/>
      <c r="AI17" s="29"/>
      <c r="AJ17" s="28"/>
      <c r="AK17" s="29"/>
      <c r="AL17" s="31">
        <v>0</v>
      </c>
      <c r="AM17" s="11"/>
      <c r="AN17" s="10"/>
      <c r="AO17" s="2"/>
    </row>
    <row r="18" spans="1:41" ht="15.75" customHeight="1" thickBot="1" x14ac:dyDescent="0.25">
      <c r="A18" s="9">
        <v>13</v>
      </c>
      <c r="B18" s="6" t="s">
        <v>25</v>
      </c>
      <c r="C18" s="10"/>
      <c r="D18" s="10"/>
      <c r="E18" s="16"/>
      <c r="F18" s="16"/>
      <c r="G18" s="17"/>
      <c r="H18" s="16"/>
      <c r="I18" s="25"/>
      <c r="J18" s="48" t="s">
        <v>72</v>
      </c>
      <c r="K18" s="49" t="s">
        <v>72</v>
      </c>
      <c r="L18" s="48" t="s">
        <v>72</v>
      </c>
      <c r="M18" s="49" t="s">
        <v>72</v>
      </c>
      <c r="N18" s="48"/>
      <c r="O18" s="49"/>
      <c r="P18" s="42">
        <v>0</v>
      </c>
      <c r="Q18" s="50" t="s">
        <v>72</v>
      </c>
      <c r="R18" s="51" t="s">
        <v>72</v>
      </c>
      <c r="S18" s="48" t="s">
        <v>72</v>
      </c>
      <c r="T18" s="49" t="s">
        <v>72</v>
      </c>
      <c r="U18" s="49" t="s">
        <v>72</v>
      </c>
      <c r="V18" s="49" t="s">
        <v>72</v>
      </c>
      <c r="W18" s="49" t="s">
        <v>72</v>
      </c>
      <c r="X18" s="49" t="s">
        <v>72</v>
      </c>
      <c r="Y18" s="48" t="s">
        <v>72</v>
      </c>
      <c r="Z18" s="49" t="s">
        <v>72</v>
      </c>
      <c r="AA18" s="46">
        <v>0</v>
      </c>
      <c r="AB18" s="47">
        <v>350</v>
      </c>
      <c r="AC18" s="61">
        <v>350</v>
      </c>
      <c r="AD18" s="28"/>
      <c r="AE18" s="29"/>
      <c r="AF18" s="28"/>
      <c r="AG18" s="29"/>
      <c r="AH18" s="28"/>
      <c r="AI18" s="29"/>
      <c r="AJ18" s="28"/>
      <c r="AK18" s="29"/>
      <c r="AL18" s="31">
        <v>100</v>
      </c>
      <c r="AM18" s="11"/>
      <c r="AN18" s="10"/>
      <c r="AO18" s="2"/>
    </row>
    <row r="19" spans="1:41" ht="16.5" thickBot="1" x14ac:dyDescent="0.25">
      <c r="A19" s="9">
        <v>14</v>
      </c>
      <c r="B19" s="6" t="s">
        <v>26</v>
      </c>
      <c r="C19" s="10"/>
      <c r="D19" s="10"/>
      <c r="E19" s="16"/>
      <c r="F19" s="16"/>
      <c r="G19" s="17"/>
      <c r="H19" s="16"/>
      <c r="I19" s="25"/>
      <c r="J19" s="48">
        <v>370</v>
      </c>
      <c r="K19" s="49">
        <v>370</v>
      </c>
      <c r="L19" s="48" t="s">
        <v>72</v>
      </c>
      <c r="M19" s="49" t="s">
        <v>72</v>
      </c>
      <c r="N19" s="48"/>
      <c r="O19" s="49"/>
      <c r="P19" s="42">
        <v>50</v>
      </c>
      <c r="Q19" s="50">
        <v>351</v>
      </c>
      <c r="R19" s="51">
        <v>351</v>
      </c>
      <c r="S19" s="48" t="s">
        <v>72</v>
      </c>
      <c r="T19" s="49" t="s">
        <v>72</v>
      </c>
      <c r="U19" s="49" t="s">
        <v>72</v>
      </c>
      <c r="V19" s="49" t="s">
        <v>72</v>
      </c>
      <c r="W19" s="49" t="s">
        <v>72</v>
      </c>
      <c r="X19" s="49" t="s">
        <v>72</v>
      </c>
      <c r="Y19" s="48">
        <v>380</v>
      </c>
      <c r="Z19" s="49">
        <v>480</v>
      </c>
      <c r="AA19" s="46">
        <v>40</v>
      </c>
      <c r="AB19" s="47">
        <v>370</v>
      </c>
      <c r="AC19" s="61">
        <v>370</v>
      </c>
      <c r="AD19" s="28"/>
      <c r="AE19" s="29"/>
      <c r="AF19" s="28"/>
      <c r="AG19" s="29"/>
      <c r="AH19" s="28"/>
      <c r="AI19" s="29"/>
      <c r="AJ19" s="28"/>
      <c r="AK19" s="29"/>
      <c r="AL19" s="31">
        <v>100</v>
      </c>
      <c r="AM19" s="11"/>
      <c r="AN19" s="10"/>
      <c r="AO19" s="2"/>
    </row>
    <row r="20" spans="1:41" ht="16.5" thickBot="1" x14ac:dyDescent="0.25">
      <c r="A20" s="9">
        <v>15</v>
      </c>
      <c r="B20" s="6" t="s">
        <v>27</v>
      </c>
      <c r="C20" s="19"/>
      <c r="D20" s="10"/>
      <c r="E20" s="16"/>
      <c r="F20" s="16"/>
      <c r="G20" s="17"/>
      <c r="H20" s="16"/>
      <c r="I20" s="25"/>
      <c r="J20" s="52">
        <v>249</v>
      </c>
      <c r="K20" s="53">
        <v>249</v>
      </c>
      <c r="L20" s="48">
        <v>247</v>
      </c>
      <c r="M20" s="49">
        <v>247</v>
      </c>
      <c r="N20" s="48"/>
      <c r="O20" s="49" t="s">
        <v>78</v>
      </c>
      <c r="P20" s="42">
        <v>100</v>
      </c>
      <c r="Q20" s="50">
        <v>260</v>
      </c>
      <c r="R20" s="51">
        <v>260</v>
      </c>
      <c r="S20" s="48">
        <v>239</v>
      </c>
      <c r="T20" s="49">
        <v>239</v>
      </c>
      <c r="U20" s="49">
        <v>259</v>
      </c>
      <c r="V20" s="49">
        <v>259</v>
      </c>
      <c r="W20" s="49">
        <v>257</v>
      </c>
      <c r="X20" s="49">
        <v>257</v>
      </c>
      <c r="Y20" s="48">
        <v>230</v>
      </c>
      <c r="Z20" s="49">
        <v>230</v>
      </c>
      <c r="AA20" s="46">
        <v>100</v>
      </c>
      <c r="AB20" s="47">
        <v>260</v>
      </c>
      <c r="AC20" s="61">
        <v>260</v>
      </c>
      <c r="AD20" s="28"/>
      <c r="AE20" s="29"/>
      <c r="AF20" s="28"/>
      <c r="AG20" s="29"/>
      <c r="AH20" s="28"/>
      <c r="AI20" s="29"/>
      <c r="AJ20" s="28"/>
      <c r="AK20" s="29"/>
      <c r="AL20" s="31">
        <v>100</v>
      </c>
      <c r="AM20" s="11"/>
      <c r="AN20" s="10"/>
      <c r="AO20" s="5"/>
    </row>
    <row r="21" spans="1:41" ht="16.5" thickBot="1" x14ac:dyDescent="0.25">
      <c r="A21" s="9">
        <v>16</v>
      </c>
      <c r="B21" s="6" t="s">
        <v>28</v>
      </c>
      <c r="C21" s="19"/>
      <c r="D21" s="10"/>
      <c r="E21" s="16"/>
      <c r="F21" s="16"/>
      <c r="G21" s="17"/>
      <c r="H21" s="16"/>
      <c r="I21" s="25"/>
      <c r="J21" s="48">
        <v>117</v>
      </c>
      <c r="K21" s="49">
        <v>875</v>
      </c>
      <c r="L21" s="48">
        <v>137</v>
      </c>
      <c r="M21" s="49">
        <v>215</v>
      </c>
      <c r="N21" s="52"/>
      <c r="O21" s="53"/>
      <c r="P21" s="42">
        <v>100</v>
      </c>
      <c r="Q21" s="50">
        <v>150</v>
      </c>
      <c r="R21" s="51">
        <v>260</v>
      </c>
      <c r="S21" s="52">
        <v>187</v>
      </c>
      <c r="T21" s="53">
        <v>1118</v>
      </c>
      <c r="U21" s="53">
        <v>181</v>
      </c>
      <c r="V21" s="53">
        <v>1105</v>
      </c>
      <c r="W21" s="53">
        <v>107</v>
      </c>
      <c r="X21" s="53">
        <v>179</v>
      </c>
      <c r="Y21" s="48">
        <v>105</v>
      </c>
      <c r="Z21" s="49">
        <v>230</v>
      </c>
      <c r="AA21" s="46">
        <v>100</v>
      </c>
      <c r="AB21" s="47">
        <v>150</v>
      </c>
      <c r="AC21" s="61">
        <v>1500</v>
      </c>
      <c r="AD21" s="28"/>
      <c r="AE21" s="29"/>
      <c r="AF21" s="28"/>
      <c r="AG21" s="29"/>
      <c r="AH21" s="28"/>
      <c r="AI21" s="29"/>
      <c r="AJ21" s="28"/>
      <c r="AK21" s="29"/>
      <c r="AL21" s="31">
        <v>100</v>
      </c>
      <c r="AM21" s="11"/>
      <c r="AN21" s="10"/>
      <c r="AO21" s="5"/>
    </row>
    <row r="22" spans="1:41" ht="16.5" thickBot="1" x14ac:dyDescent="0.25">
      <c r="A22" s="9">
        <v>17</v>
      </c>
      <c r="B22" s="6" t="s">
        <v>29</v>
      </c>
      <c r="C22" s="19"/>
      <c r="D22" s="10"/>
      <c r="E22" s="16"/>
      <c r="F22" s="16"/>
      <c r="G22" s="17"/>
      <c r="H22" s="16"/>
      <c r="I22" s="25"/>
      <c r="J22" s="52">
        <v>186</v>
      </c>
      <c r="K22" s="53">
        <v>1190</v>
      </c>
      <c r="L22" s="48">
        <v>299</v>
      </c>
      <c r="M22" s="49">
        <v>455</v>
      </c>
      <c r="N22" s="52"/>
      <c r="O22" s="53"/>
      <c r="P22" s="42">
        <v>100</v>
      </c>
      <c r="Q22" s="50">
        <v>247</v>
      </c>
      <c r="R22" s="51">
        <v>247</v>
      </c>
      <c r="S22" s="52">
        <v>275</v>
      </c>
      <c r="T22" s="53">
        <v>1116</v>
      </c>
      <c r="U22" s="53">
        <v>975</v>
      </c>
      <c r="V22" s="53">
        <v>2860</v>
      </c>
      <c r="W22" s="53">
        <v>270</v>
      </c>
      <c r="X22" s="53">
        <v>270</v>
      </c>
      <c r="Y22" s="48">
        <v>170</v>
      </c>
      <c r="Z22" s="49">
        <v>990</v>
      </c>
      <c r="AA22" s="46">
        <v>100</v>
      </c>
      <c r="AB22" s="47">
        <v>350</v>
      </c>
      <c r="AC22" s="61">
        <v>2200</v>
      </c>
      <c r="AD22" s="28"/>
      <c r="AE22" s="29"/>
      <c r="AF22" s="28"/>
      <c r="AG22" s="29"/>
      <c r="AH22" s="28"/>
      <c r="AI22" s="29"/>
      <c r="AJ22" s="28"/>
      <c r="AK22" s="29"/>
      <c r="AL22" s="31">
        <v>100</v>
      </c>
      <c r="AM22" s="11"/>
      <c r="AN22" s="10"/>
      <c r="AO22" s="5"/>
    </row>
    <row r="23" spans="1:41" ht="16.5" thickBot="1" x14ac:dyDescent="0.25">
      <c r="A23" s="9">
        <v>18</v>
      </c>
      <c r="B23" s="6" t="s">
        <v>30</v>
      </c>
      <c r="C23" s="19"/>
      <c r="D23" s="10"/>
      <c r="E23" s="16"/>
      <c r="F23" s="16"/>
      <c r="G23" s="17"/>
      <c r="H23" s="16"/>
      <c r="I23" s="25"/>
      <c r="J23" s="52">
        <v>232</v>
      </c>
      <c r="K23" s="53">
        <v>232</v>
      </c>
      <c r="L23" s="48">
        <v>260</v>
      </c>
      <c r="M23" s="49">
        <v>260</v>
      </c>
      <c r="N23" s="52"/>
      <c r="O23" s="53"/>
      <c r="P23" s="42">
        <v>100</v>
      </c>
      <c r="Q23" s="50">
        <v>234</v>
      </c>
      <c r="R23" s="51">
        <v>234</v>
      </c>
      <c r="S23" s="52">
        <v>198</v>
      </c>
      <c r="T23" s="53">
        <v>198</v>
      </c>
      <c r="U23" s="53">
        <v>228</v>
      </c>
      <c r="V23" s="53">
        <v>228</v>
      </c>
      <c r="W23" s="53">
        <v>235</v>
      </c>
      <c r="X23" s="53">
        <v>235</v>
      </c>
      <c r="Y23" s="48">
        <v>215</v>
      </c>
      <c r="Z23" s="49">
        <v>215</v>
      </c>
      <c r="AA23" s="46">
        <v>100</v>
      </c>
      <c r="AB23" s="47">
        <v>200</v>
      </c>
      <c r="AC23" s="61">
        <v>200</v>
      </c>
      <c r="AD23" s="28"/>
      <c r="AE23" s="29"/>
      <c r="AF23" s="28"/>
      <c r="AG23" s="29"/>
      <c r="AH23" s="28"/>
      <c r="AI23" s="29"/>
      <c r="AJ23" s="28"/>
      <c r="AK23" s="29"/>
      <c r="AL23" s="31">
        <v>100</v>
      </c>
      <c r="AM23" s="11"/>
      <c r="AN23" s="10"/>
      <c r="AO23" s="5"/>
    </row>
    <row r="24" spans="1:41" ht="16.5" thickBot="1" x14ac:dyDescent="0.25">
      <c r="A24" s="9">
        <v>19</v>
      </c>
      <c r="B24" s="6" t="s">
        <v>31</v>
      </c>
      <c r="C24" s="19"/>
      <c r="D24" s="10"/>
      <c r="E24" s="16"/>
      <c r="F24" s="16"/>
      <c r="G24" s="17"/>
      <c r="H24" s="16"/>
      <c r="I24" s="25"/>
      <c r="J24" s="52">
        <v>45</v>
      </c>
      <c r="K24" s="53">
        <v>127</v>
      </c>
      <c r="L24" s="48">
        <v>36</v>
      </c>
      <c r="M24" s="49">
        <v>173</v>
      </c>
      <c r="N24" s="48"/>
      <c r="O24" s="49"/>
      <c r="P24" s="42">
        <v>100</v>
      </c>
      <c r="Q24" s="50">
        <v>43</v>
      </c>
      <c r="R24" s="51">
        <v>127</v>
      </c>
      <c r="S24" s="48">
        <v>40</v>
      </c>
      <c r="T24" s="49">
        <v>215</v>
      </c>
      <c r="U24" s="49">
        <v>39</v>
      </c>
      <c r="V24" s="49">
        <v>171</v>
      </c>
      <c r="W24" s="49">
        <v>39</v>
      </c>
      <c r="X24" s="49">
        <v>140</v>
      </c>
      <c r="Y24" s="48">
        <v>42</v>
      </c>
      <c r="Z24" s="49">
        <v>170</v>
      </c>
      <c r="AA24" s="46">
        <v>100</v>
      </c>
      <c r="AB24" s="47">
        <v>54</v>
      </c>
      <c r="AC24" s="61">
        <v>149</v>
      </c>
      <c r="AD24" s="28"/>
      <c r="AE24" s="29"/>
      <c r="AF24" s="28"/>
      <c r="AG24" s="29"/>
      <c r="AH24" s="28"/>
      <c r="AI24" s="29"/>
      <c r="AJ24" s="28"/>
      <c r="AK24" s="29"/>
      <c r="AL24" s="31">
        <v>100</v>
      </c>
      <c r="AM24" s="11"/>
      <c r="AN24" s="10"/>
      <c r="AO24" s="5"/>
    </row>
    <row r="25" spans="1:41" ht="18.75" customHeight="1" thickBot="1" x14ac:dyDescent="0.25">
      <c r="A25" s="9">
        <v>20</v>
      </c>
      <c r="B25" s="6" t="s">
        <v>52</v>
      </c>
      <c r="C25" s="19"/>
      <c r="D25" s="10"/>
      <c r="E25" s="16"/>
      <c r="F25" s="16"/>
      <c r="G25" s="17"/>
      <c r="H25" s="16"/>
      <c r="I25" s="25"/>
      <c r="J25" s="52">
        <v>76</v>
      </c>
      <c r="K25" s="53">
        <v>76</v>
      </c>
      <c r="L25" s="54" t="s">
        <v>81</v>
      </c>
      <c r="M25" s="49">
        <v>82</v>
      </c>
      <c r="N25" s="48"/>
      <c r="O25" s="49"/>
      <c r="P25" s="42">
        <v>100</v>
      </c>
      <c r="Q25" s="50">
        <v>72</v>
      </c>
      <c r="R25" s="51">
        <v>72</v>
      </c>
      <c r="S25" s="48">
        <v>72</v>
      </c>
      <c r="T25" s="49">
        <v>72</v>
      </c>
      <c r="U25" s="49">
        <v>74</v>
      </c>
      <c r="V25" s="49">
        <v>74</v>
      </c>
      <c r="W25" s="49">
        <v>71</v>
      </c>
      <c r="X25" s="49">
        <v>72</v>
      </c>
      <c r="Y25" s="50">
        <v>74</v>
      </c>
      <c r="Z25" s="49">
        <v>74</v>
      </c>
      <c r="AA25" s="46">
        <v>100</v>
      </c>
      <c r="AB25" s="47">
        <v>76</v>
      </c>
      <c r="AC25" s="61">
        <v>76</v>
      </c>
      <c r="AD25" s="28"/>
      <c r="AE25" s="29"/>
      <c r="AF25" s="28"/>
      <c r="AG25" s="29"/>
      <c r="AH25" s="28"/>
      <c r="AI25" s="29" t="s">
        <v>64</v>
      </c>
      <c r="AJ25" s="28"/>
      <c r="AK25" s="29"/>
      <c r="AL25" s="31">
        <v>100</v>
      </c>
      <c r="AM25" s="11"/>
      <c r="AN25" s="10"/>
      <c r="AO25" s="5"/>
    </row>
    <row r="26" spans="1:41" ht="15.75" customHeight="1" thickBot="1" x14ac:dyDescent="0.25">
      <c r="A26" s="9">
        <v>21</v>
      </c>
      <c r="B26" s="6" t="s">
        <v>53</v>
      </c>
      <c r="C26" s="19"/>
      <c r="D26" s="10"/>
      <c r="E26" s="16"/>
      <c r="F26" s="16"/>
      <c r="G26" s="17"/>
      <c r="H26" s="16"/>
      <c r="I26" s="25"/>
      <c r="J26" s="52">
        <v>72</v>
      </c>
      <c r="K26" s="53">
        <v>72</v>
      </c>
      <c r="L26" s="48">
        <v>80</v>
      </c>
      <c r="M26" s="49">
        <v>80</v>
      </c>
      <c r="N26" s="48"/>
      <c r="O26" s="49"/>
      <c r="P26" s="42">
        <v>100</v>
      </c>
      <c r="Q26" s="50">
        <v>68</v>
      </c>
      <c r="R26" s="51">
        <v>68</v>
      </c>
      <c r="S26" s="48">
        <v>70</v>
      </c>
      <c r="T26" s="49">
        <v>70</v>
      </c>
      <c r="U26" s="49">
        <v>72</v>
      </c>
      <c r="V26" s="49">
        <v>72</v>
      </c>
      <c r="W26" s="49">
        <v>74</v>
      </c>
      <c r="X26" s="49">
        <v>74</v>
      </c>
      <c r="Y26" s="48">
        <v>74</v>
      </c>
      <c r="Z26" s="49">
        <v>74</v>
      </c>
      <c r="AA26" s="46">
        <v>100</v>
      </c>
      <c r="AB26" s="47" t="s">
        <v>72</v>
      </c>
      <c r="AC26" s="61" t="s">
        <v>72</v>
      </c>
      <c r="AD26" s="28"/>
      <c r="AE26" s="29"/>
      <c r="AF26" s="28"/>
      <c r="AG26" s="29"/>
      <c r="AH26" s="28"/>
      <c r="AI26" s="29"/>
      <c r="AJ26" s="28"/>
      <c r="AK26" s="29"/>
      <c r="AL26" s="31">
        <v>0</v>
      </c>
      <c r="AM26" s="11"/>
      <c r="AN26" s="10"/>
      <c r="AO26" s="5"/>
    </row>
    <row r="27" spans="1:41" ht="16.5" customHeight="1" thickBot="1" x14ac:dyDescent="0.25">
      <c r="A27" s="9">
        <v>22</v>
      </c>
      <c r="B27" s="6" t="s">
        <v>32</v>
      </c>
      <c r="C27" s="19"/>
      <c r="D27" s="10"/>
      <c r="E27" s="16"/>
      <c r="F27" s="16"/>
      <c r="G27" s="17"/>
      <c r="H27" s="16"/>
      <c r="I27" s="25"/>
      <c r="J27" s="52">
        <v>70</v>
      </c>
      <c r="K27" s="53">
        <v>110</v>
      </c>
      <c r="L27" s="48">
        <v>70</v>
      </c>
      <c r="M27" s="49">
        <v>123</v>
      </c>
      <c r="N27" s="48"/>
      <c r="O27" s="49"/>
      <c r="P27" s="42">
        <v>100</v>
      </c>
      <c r="Q27" s="50">
        <v>77</v>
      </c>
      <c r="R27" s="51">
        <v>122</v>
      </c>
      <c r="S27" s="48">
        <v>70</v>
      </c>
      <c r="T27" s="49">
        <v>107</v>
      </c>
      <c r="U27" s="49">
        <v>72</v>
      </c>
      <c r="V27" s="49">
        <v>136</v>
      </c>
      <c r="W27" s="49">
        <v>68</v>
      </c>
      <c r="X27" s="49">
        <v>125</v>
      </c>
      <c r="Y27" s="48">
        <v>70</v>
      </c>
      <c r="Z27" s="49">
        <v>115</v>
      </c>
      <c r="AA27" s="46">
        <v>100</v>
      </c>
      <c r="AB27" s="47">
        <v>120</v>
      </c>
      <c r="AC27" s="61">
        <v>150</v>
      </c>
      <c r="AD27" s="28"/>
      <c r="AE27" s="29"/>
      <c r="AF27" s="28"/>
      <c r="AG27" s="29"/>
      <c r="AH27" s="28"/>
      <c r="AI27" s="29"/>
      <c r="AJ27" s="28"/>
      <c r="AK27" s="29"/>
      <c r="AL27" s="31">
        <v>100</v>
      </c>
      <c r="AM27" s="11"/>
      <c r="AN27" s="10"/>
      <c r="AO27" s="5"/>
    </row>
    <row r="28" spans="1:41" ht="15.75" customHeight="1" thickBot="1" x14ac:dyDescent="0.25">
      <c r="A28" s="9">
        <v>23</v>
      </c>
      <c r="B28" s="6" t="s">
        <v>33</v>
      </c>
      <c r="C28" s="19"/>
      <c r="D28" s="10"/>
      <c r="E28" s="16"/>
      <c r="F28" s="16"/>
      <c r="G28" s="17"/>
      <c r="H28" s="16"/>
      <c r="I28" s="25"/>
      <c r="J28" s="52">
        <v>385</v>
      </c>
      <c r="K28" s="53">
        <v>385</v>
      </c>
      <c r="L28" s="48">
        <v>385</v>
      </c>
      <c r="M28" s="49">
        <v>385</v>
      </c>
      <c r="N28" s="48"/>
      <c r="O28" s="49"/>
      <c r="P28" s="42">
        <v>100</v>
      </c>
      <c r="Q28" s="50" t="s">
        <v>72</v>
      </c>
      <c r="R28" s="51" t="s">
        <v>72</v>
      </c>
      <c r="S28" s="48">
        <v>420</v>
      </c>
      <c r="T28" s="49">
        <v>480</v>
      </c>
      <c r="U28" s="49">
        <v>405</v>
      </c>
      <c r="V28" s="49">
        <v>500</v>
      </c>
      <c r="W28" s="49">
        <v>390</v>
      </c>
      <c r="X28" s="49">
        <v>390</v>
      </c>
      <c r="Y28" s="48">
        <v>316</v>
      </c>
      <c r="Z28" s="49">
        <v>410</v>
      </c>
      <c r="AA28" s="46">
        <v>80</v>
      </c>
      <c r="AB28" s="47" t="s">
        <v>72</v>
      </c>
      <c r="AC28" s="62" t="s">
        <v>72</v>
      </c>
      <c r="AD28" s="28"/>
      <c r="AE28" s="29"/>
      <c r="AF28" s="28"/>
      <c r="AG28" s="29"/>
      <c r="AH28" s="28"/>
      <c r="AI28" s="29"/>
      <c r="AJ28" s="28"/>
      <c r="AK28" s="29"/>
      <c r="AL28" s="31">
        <v>0</v>
      </c>
      <c r="AM28" s="11"/>
      <c r="AN28" s="10"/>
      <c r="AO28" s="5"/>
    </row>
    <row r="29" spans="1:41" ht="16.5" thickBot="1" x14ac:dyDescent="0.25">
      <c r="A29" s="9">
        <v>24</v>
      </c>
      <c r="B29" s="6" t="s">
        <v>34</v>
      </c>
      <c r="C29" s="10"/>
      <c r="D29" s="10"/>
      <c r="E29" s="16"/>
      <c r="F29" s="16"/>
      <c r="G29" s="17"/>
      <c r="H29" s="16"/>
      <c r="I29" s="25"/>
      <c r="J29" s="48">
        <v>995</v>
      </c>
      <c r="K29" s="49">
        <v>995</v>
      </c>
      <c r="L29" s="48">
        <v>596</v>
      </c>
      <c r="M29" s="49">
        <v>1140</v>
      </c>
      <c r="N29" s="48"/>
      <c r="O29" s="49"/>
      <c r="P29" s="42">
        <v>100</v>
      </c>
      <c r="Q29" s="50">
        <v>905</v>
      </c>
      <c r="R29" s="51">
        <v>905</v>
      </c>
      <c r="S29" s="48">
        <v>760</v>
      </c>
      <c r="T29" s="49">
        <v>760</v>
      </c>
      <c r="U29" s="49">
        <v>905</v>
      </c>
      <c r="V29" s="49">
        <v>905</v>
      </c>
      <c r="W29" s="49">
        <v>790</v>
      </c>
      <c r="X29" s="49">
        <v>900</v>
      </c>
      <c r="Y29" s="48">
        <v>775</v>
      </c>
      <c r="Z29" s="51">
        <v>1025</v>
      </c>
      <c r="AA29" s="46">
        <v>100</v>
      </c>
      <c r="AB29" s="47">
        <v>630</v>
      </c>
      <c r="AC29" s="61">
        <v>630</v>
      </c>
      <c r="AD29" s="28"/>
      <c r="AE29" s="29"/>
      <c r="AF29" s="28"/>
      <c r="AG29" s="29"/>
      <c r="AH29" s="28"/>
      <c r="AI29" s="29"/>
      <c r="AJ29" s="28"/>
      <c r="AK29" s="29"/>
      <c r="AL29" s="31">
        <v>100</v>
      </c>
      <c r="AM29" s="11"/>
      <c r="AN29" s="10"/>
      <c r="AO29" s="5"/>
    </row>
    <row r="30" spans="1:41" ht="15.75" customHeight="1" thickBot="1" x14ac:dyDescent="0.25">
      <c r="A30" s="9">
        <v>25</v>
      </c>
      <c r="B30" s="6" t="s">
        <v>35</v>
      </c>
      <c r="C30" s="10"/>
      <c r="D30" s="10"/>
      <c r="E30" s="16"/>
      <c r="F30" s="16"/>
      <c r="G30" s="17"/>
      <c r="H30" s="16"/>
      <c r="I30" s="25"/>
      <c r="J30" s="52">
        <v>70</v>
      </c>
      <c r="K30" s="53">
        <v>70</v>
      </c>
      <c r="L30" s="48">
        <v>71</v>
      </c>
      <c r="M30" s="49">
        <v>71</v>
      </c>
      <c r="N30" s="50"/>
      <c r="O30" s="51"/>
      <c r="P30" s="42">
        <v>100</v>
      </c>
      <c r="Q30" s="50">
        <v>78</v>
      </c>
      <c r="R30" s="51">
        <v>78</v>
      </c>
      <c r="S30" s="50">
        <v>66</v>
      </c>
      <c r="T30" s="51">
        <v>78</v>
      </c>
      <c r="U30" s="51">
        <v>69</v>
      </c>
      <c r="V30" s="51">
        <v>69</v>
      </c>
      <c r="W30" s="51">
        <v>71</v>
      </c>
      <c r="X30" s="51">
        <v>71</v>
      </c>
      <c r="Y30" s="48">
        <v>60</v>
      </c>
      <c r="Z30" s="49">
        <v>68</v>
      </c>
      <c r="AA30" s="46">
        <v>100</v>
      </c>
      <c r="AB30" s="47" t="s">
        <v>72</v>
      </c>
      <c r="AC30" s="61" t="s">
        <v>72</v>
      </c>
      <c r="AD30" s="28"/>
      <c r="AE30" s="29"/>
      <c r="AF30" s="28"/>
      <c r="AG30" s="29"/>
      <c r="AH30" s="28"/>
      <c r="AI30" s="29"/>
      <c r="AJ30" s="28"/>
      <c r="AK30" s="29"/>
      <c r="AL30" s="31">
        <v>0</v>
      </c>
      <c r="AM30" s="11"/>
      <c r="AN30" s="10"/>
      <c r="AO30" s="5"/>
    </row>
    <row r="31" spans="1:41" ht="16.5" thickBot="1" x14ac:dyDescent="0.25">
      <c r="A31" s="9">
        <v>26</v>
      </c>
      <c r="B31" s="6" t="s">
        <v>36</v>
      </c>
      <c r="C31" s="10"/>
      <c r="D31" s="10"/>
      <c r="E31" s="16"/>
      <c r="F31" s="16"/>
      <c r="G31" s="17"/>
      <c r="H31" s="16"/>
      <c r="I31" s="25"/>
      <c r="J31" s="52">
        <v>350</v>
      </c>
      <c r="K31" s="53">
        <v>389</v>
      </c>
      <c r="L31" s="48">
        <v>350</v>
      </c>
      <c r="M31" s="49">
        <v>350</v>
      </c>
      <c r="N31" s="48"/>
      <c r="O31" s="49"/>
      <c r="P31" s="42">
        <v>100</v>
      </c>
      <c r="Q31" s="50">
        <v>340</v>
      </c>
      <c r="R31" s="51">
        <v>340</v>
      </c>
      <c r="S31" s="48">
        <v>360</v>
      </c>
      <c r="T31" s="49">
        <v>438</v>
      </c>
      <c r="U31" s="49">
        <v>385</v>
      </c>
      <c r="V31" s="49">
        <v>510</v>
      </c>
      <c r="W31" s="49">
        <v>347</v>
      </c>
      <c r="X31" s="49">
        <v>394</v>
      </c>
      <c r="Y31" s="48">
        <v>303</v>
      </c>
      <c r="Z31" s="49">
        <v>408</v>
      </c>
      <c r="AA31" s="46">
        <v>100</v>
      </c>
      <c r="AB31" s="47">
        <v>413</v>
      </c>
      <c r="AC31" s="61">
        <v>425</v>
      </c>
      <c r="AD31" s="28"/>
      <c r="AE31" s="29"/>
      <c r="AF31" s="28"/>
      <c r="AG31" s="29"/>
      <c r="AH31" s="28"/>
      <c r="AI31" s="29"/>
      <c r="AJ31" s="28"/>
      <c r="AK31" s="29"/>
      <c r="AL31" s="31">
        <v>100</v>
      </c>
      <c r="AM31" s="11"/>
      <c r="AN31" s="10"/>
      <c r="AO31" s="5"/>
    </row>
    <row r="32" spans="1:41" ht="15.75" customHeight="1" thickBot="1" x14ac:dyDescent="0.25">
      <c r="A32" s="9">
        <v>27</v>
      </c>
      <c r="B32" s="6" t="s">
        <v>37</v>
      </c>
      <c r="C32" s="10"/>
      <c r="D32" s="10"/>
      <c r="E32" s="16"/>
      <c r="F32" s="16"/>
      <c r="G32" s="17"/>
      <c r="H32" s="16"/>
      <c r="I32" s="25"/>
      <c r="J32" s="48">
        <v>465</v>
      </c>
      <c r="K32" s="49">
        <v>878</v>
      </c>
      <c r="L32" s="48">
        <v>490</v>
      </c>
      <c r="M32" s="49">
        <v>574</v>
      </c>
      <c r="N32" s="48"/>
      <c r="O32" s="49"/>
      <c r="P32" s="42">
        <v>100</v>
      </c>
      <c r="Q32" s="50">
        <v>600</v>
      </c>
      <c r="R32" s="51">
        <v>813</v>
      </c>
      <c r="S32" s="48">
        <v>470</v>
      </c>
      <c r="T32" s="49">
        <v>815</v>
      </c>
      <c r="U32" s="49">
        <v>780</v>
      </c>
      <c r="V32" s="49">
        <v>780</v>
      </c>
      <c r="W32" s="49">
        <v>780</v>
      </c>
      <c r="X32" s="49">
        <v>780</v>
      </c>
      <c r="Y32" s="48">
        <v>445</v>
      </c>
      <c r="Z32" s="49">
        <v>800</v>
      </c>
      <c r="AA32" s="46">
        <v>100</v>
      </c>
      <c r="AB32" s="47">
        <v>650</v>
      </c>
      <c r="AC32" s="61">
        <v>650</v>
      </c>
      <c r="AD32" s="28"/>
      <c r="AE32" s="29"/>
      <c r="AF32" s="28"/>
      <c r="AG32" s="29"/>
      <c r="AH32" s="28"/>
      <c r="AI32" s="29"/>
      <c r="AJ32" s="28"/>
      <c r="AK32" s="29"/>
      <c r="AL32" s="31">
        <v>100</v>
      </c>
      <c r="AM32" s="11"/>
      <c r="AN32" s="10"/>
      <c r="AO32" s="5"/>
    </row>
    <row r="33" spans="1:41" ht="16.5" thickBot="1" x14ac:dyDescent="0.25">
      <c r="A33" s="9">
        <v>28</v>
      </c>
      <c r="B33" s="6" t="s">
        <v>38</v>
      </c>
      <c r="C33" s="10"/>
      <c r="D33" s="10"/>
      <c r="E33" s="16"/>
      <c r="F33" s="16"/>
      <c r="G33" s="17"/>
      <c r="H33" s="16"/>
      <c r="I33" s="25"/>
      <c r="J33" s="48" t="s">
        <v>72</v>
      </c>
      <c r="K33" s="49" t="s">
        <v>72</v>
      </c>
      <c r="L33" s="48" t="s">
        <v>72</v>
      </c>
      <c r="M33" s="49" t="s">
        <v>72</v>
      </c>
      <c r="N33" s="48"/>
      <c r="O33" s="49"/>
      <c r="P33" s="42">
        <v>0</v>
      </c>
      <c r="Q33" s="50" t="s">
        <v>72</v>
      </c>
      <c r="R33" s="51" t="s">
        <v>72</v>
      </c>
      <c r="S33" s="48" t="s">
        <v>72</v>
      </c>
      <c r="T33" s="49" t="s">
        <v>72</v>
      </c>
      <c r="U33" s="49" t="s">
        <v>72</v>
      </c>
      <c r="V33" s="49" t="s">
        <v>72</v>
      </c>
      <c r="W33" s="49" t="s">
        <v>72</v>
      </c>
      <c r="X33" s="49" t="s">
        <v>72</v>
      </c>
      <c r="Y33" s="48">
        <v>60</v>
      </c>
      <c r="Z33" s="49">
        <v>60</v>
      </c>
      <c r="AA33" s="46">
        <v>20</v>
      </c>
      <c r="AB33" s="47" t="s">
        <v>72</v>
      </c>
      <c r="AC33" s="61" t="s">
        <v>72</v>
      </c>
      <c r="AD33" s="28"/>
      <c r="AE33" s="29"/>
      <c r="AF33" s="28"/>
      <c r="AG33" s="29"/>
      <c r="AH33" s="28"/>
      <c r="AI33" s="29"/>
      <c r="AJ33" s="28"/>
      <c r="AK33" s="29"/>
      <c r="AL33" s="31">
        <v>0</v>
      </c>
      <c r="AM33" s="11"/>
      <c r="AN33" s="10"/>
      <c r="AO33" s="5"/>
    </row>
    <row r="34" spans="1:41" ht="16.5" thickBot="1" x14ac:dyDescent="0.25">
      <c r="A34" s="9">
        <v>29</v>
      </c>
      <c r="B34" s="6" t="s">
        <v>39</v>
      </c>
      <c r="C34" s="19"/>
      <c r="D34" s="10"/>
      <c r="E34" s="16"/>
      <c r="F34" s="16"/>
      <c r="G34" s="17"/>
      <c r="H34" s="16"/>
      <c r="I34" s="25"/>
      <c r="J34" s="48">
        <v>50</v>
      </c>
      <c r="K34" s="49">
        <v>50</v>
      </c>
      <c r="L34" s="48">
        <v>47</v>
      </c>
      <c r="M34" s="49">
        <v>47</v>
      </c>
      <c r="N34" s="48"/>
      <c r="O34" s="49"/>
      <c r="P34" s="42">
        <v>100</v>
      </c>
      <c r="Q34" s="50">
        <v>49</v>
      </c>
      <c r="R34" s="51">
        <v>49</v>
      </c>
      <c r="S34" s="48">
        <v>52</v>
      </c>
      <c r="T34" s="49">
        <v>52</v>
      </c>
      <c r="U34" s="49">
        <v>68</v>
      </c>
      <c r="V34" s="49">
        <v>68</v>
      </c>
      <c r="W34" s="49">
        <v>52</v>
      </c>
      <c r="X34" s="49">
        <v>52</v>
      </c>
      <c r="Y34" s="48">
        <v>45</v>
      </c>
      <c r="Z34" s="49">
        <v>45</v>
      </c>
      <c r="AA34" s="46">
        <v>100</v>
      </c>
      <c r="AB34" s="47">
        <v>55</v>
      </c>
      <c r="AC34" s="61">
        <v>55</v>
      </c>
      <c r="AD34" s="28"/>
      <c r="AE34" s="29"/>
      <c r="AF34" s="28"/>
      <c r="AG34" s="29"/>
      <c r="AH34" s="28"/>
      <c r="AI34" s="29"/>
      <c r="AJ34" s="28"/>
      <c r="AK34" s="29"/>
      <c r="AL34" s="31">
        <v>100</v>
      </c>
      <c r="AM34" s="11"/>
      <c r="AN34" s="10"/>
      <c r="AO34" s="5"/>
    </row>
    <row r="35" spans="1:41" ht="16.5" thickBot="1" x14ac:dyDescent="0.25">
      <c r="A35" s="9">
        <v>30</v>
      </c>
      <c r="B35" s="6" t="s">
        <v>40</v>
      </c>
      <c r="C35" s="19"/>
      <c r="D35" s="10"/>
      <c r="E35" s="16"/>
      <c r="F35" s="16"/>
      <c r="G35" s="17"/>
      <c r="H35" s="16"/>
      <c r="I35" s="25"/>
      <c r="J35" s="48">
        <v>99</v>
      </c>
      <c r="K35" s="48">
        <v>99</v>
      </c>
      <c r="L35" s="48">
        <v>91</v>
      </c>
      <c r="M35" s="49">
        <v>91</v>
      </c>
      <c r="N35" s="48"/>
      <c r="O35" s="49"/>
      <c r="P35" s="42">
        <v>100</v>
      </c>
      <c r="Q35" s="50">
        <v>104</v>
      </c>
      <c r="R35" s="51">
        <v>104</v>
      </c>
      <c r="S35" s="48">
        <v>92</v>
      </c>
      <c r="T35" s="49">
        <v>92</v>
      </c>
      <c r="U35" s="49">
        <v>78</v>
      </c>
      <c r="V35" s="49">
        <v>78</v>
      </c>
      <c r="W35" s="49">
        <v>100</v>
      </c>
      <c r="X35" s="49">
        <v>100</v>
      </c>
      <c r="Y35" s="52">
        <v>90</v>
      </c>
      <c r="Z35" s="53">
        <v>90</v>
      </c>
      <c r="AA35" s="46">
        <v>100</v>
      </c>
      <c r="AB35" s="47" t="s">
        <v>72</v>
      </c>
      <c r="AC35" s="61" t="s">
        <v>72</v>
      </c>
      <c r="AD35" s="28"/>
      <c r="AE35" s="29"/>
      <c r="AF35" s="28"/>
      <c r="AG35" s="29"/>
      <c r="AH35" s="28"/>
      <c r="AI35" s="29"/>
      <c r="AJ35" s="28"/>
      <c r="AK35" s="29"/>
      <c r="AL35" s="31">
        <v>0</v>
      </c>
      <c r="AM35" s="11"/>
      <c r="AN35" s="10"/>
      <c r="AO35" s="5"/>
    </row>
    <row r="36" spans="1:41" ht="16.5" thickBot="1" x14ac:dyDescent="0.25">
      <c r="A36" s="9">
        <v>31</v>
      </c>
      <c r="B36" s="6" t="s">
        <v>41</v>
      </c>
      <c r="C36" s="19"/>
      <c r="D36" s="10"/>
      <c r="E36" s="16"/>
      <c r="F36" s="16"/>
      <c r="G36" s="17"/>
      <c r="H36" s="16"/>
      <c r="I36" s="25"/>
      <c r="J36" s="48" t="s">
        <v>72</v>
      </c>
      <c r="K36" s="49" t="s">
        <v>72</v>
      </c>
      <c r="L36" s="48">
        <v>91</v>
      </c>
      <c r="M36" s="49">
        <v>91</v>
      </c>
      <c r="N36" s="48"/>
      <c r="O36" s="49"/>
      <c r="P36" s="42">
        <v>50</v>
      </c>
      <c r="Q36" s="50">
        <v>63</v>
      </c>
      <c r="R36" s="51">
        <v>63</v>
      </c>
      <c r="S36" s="48">
        <v>85</v>
      </c>
      <c r="T36" s="49">
        <v>85</v>
      </c>
      <c r="U36" s="49">
        <v>82</v>
      </c>
      <c r="V36" s="49">
        <v>82</v>
      </c>
      <c r="W36" s="49">
        <v>85</v>
      </c>
      <c r="X36" s="49">
        <v>85</v>
      </c>
      <c r="Y36" s="52">
        <v>80</v>
      </c>
      <c r="Z36" s="53">
        <v>80</v>
      </c>
      <c r="AA36" s="46">
        <v>100</v>
      </c>
      <c r="AB36" s="47" t="s">
        <v>72</v>
      </c>
      <c r="AC36" s="61" t="s">
        <v>72</v>
      </c>
      <c r="AD36" s="28"/>
      <c r="AE36" s="29"/>
      <c r="AF36" s="28"/>
      <c r="AG36" s="29"/>
      <c r="AH36" s="28"/>
      <c r="AI36" s="29"/>
      <c r="AJ36" s="28"/>
      <c r="AK36" s="29"/>
      <c r="AL36" s="31">
        <v>0</v>
      </c>
      <c r="AM36" s="11"/>
      <c r="AN36" s="10"/>
      <c r="AO36" s="5"/>
    </row>
    <row r="37" spans="1:41" ht="16.5" thickBot="1" x14ac:dyDescent="0.25">
      <c r="A37" s="9">
        <v>32</v>
      </c>
      <c r="B37" s="6" t="s">
        <v>42</v>
      </c>
      <c r="C37" s="19"/>
      <c r="D37" s="10"/>
      <c r="E37" s="16"/>
      <c r="F37" s="16"/>
      <c r="G37" s="17"/>
      <c r="H37" s="16"/>
      <c r="I37" s="25"/>
      <c r="J37" s="48">
        <v>182</v>
      </c>
      <c r="K37" s="49">
        <v>182</v>
      </c>
      <c r="L37" s="48">
        <v>192</v>
      </c>
      <c r="M37" s="49">
        <v>192</v>
      </c>
      <c r="N37" s="48"/>
      <c r="O37" s="49"/>
      <c r="P37" s="42">
        <v>100</v>
      </c>
      <c r="Q37" s="50">
        <v>195</v>
      </c>
      <c r="R37" s="51">
        <v>195</v>
      </c>
      <c r="S37" s="48">
        <v>169</v>
      </c>
      <c r="T37" s="49">
        <v>169</v>
      </c>
      <c r="U37" s="49">
        <v>189</v>
      </c>
      <c r="V37" s="49">
        <v>189</v>
      </c>
      <c r="W37" s="49" t="s">
        <v>72</v>
      </c>
      <c r="X37" s="49" t="s">
        <v>72</v>
      </c>
      <c r="Y37" s="52">
        <v>170</v>
      </c>
      <c r="Z37" s="53">
        <v>200</v>
      </c>
      <c r="AA37" s="46">
        <v>80</v>
      </c>
      <c r="AB37" s="47" t="s">
        <v>72</v>
      </c>
      <c r="AC37" s="61" t="s">
        <v>72</v>
      </c>
      <c r="AD37" s="28"/>
      <c r="AE37" s="29"/>
      <c r="AF37" s="28"/>
      <c r="AG37" s="29"/>
      <c r="AH37" s="28"/>
      <c r="AI37" s="29"/>
      <c r="AJ37" s="28"/>
      <c r="AK37" s="29"/>
      <c r="AL37" s="31">
        <v>0</v>
      </c>
      <c r="AM37" s="11"/>
      <c r="AN37" s="10"/>
      <c r="AO37" s="5"/>
    </row>
    <row r="38" spans="1:41" ht="16.5" thickBot="1" x14ac:dyDescent="0.25">
      <c r="A38" s="9">
        <v>33</v>
      </c>
      <c r="B38" s="6" t="s">
        <v>43</v>
      </c>
      <c r="C38" s="19"/>
      <c r="D38" s="10"/>
      <c r="E38" s="16"/>
      <c r="F38" s="16"/>
      <c r="G38" s="17"/>
      <c r="H38" s="16"/>
      <c r="I38" s="25"/>
      <c r="J38" s="48">
        <v>288</v>
      </c>
      <c r="K38" s="49">
        <v>288</v>
      </c>
      <c r="L38" s="48">
        <v>286</v>
      </c>
      <c r="M38" s="49">
        <v>286</v>
      </c>
      <c r="N38" s="48"/>
      <c r="O38" s="49"/>
      <c r="P38" s="42">
        <v>100</v>
      </c>
      <c r="Q38" s="50">
        <v>312</v>
      </c>
      <c r="R38" s="51">
        <v>312</v>
      </c>
      <c r="S38" s="48">
        <v>270</v>
      </c>
      <c r="T38" s="49">
        <v>270</v>
      </c>
      <c r="U38" s="49">
        <v>325</v>
      </c>
      <c r="V38" s="49">
        <v>325</v>
      </c>
      <c r="W38" s="49">
        <v>250</v>
      </c>
      <c r="X38" s="49">
        <v>250</v>
      </c>
      <c r="Y38" s="52">
        <v>265</v>
      </c>
      <c r="Z38" s="53">
        <v>280</v>
      </c>
      <c r="AA38" s="46">
        <v>100</v>
      </c>
      <c r="AB38" s="47" t="s">
        <v>72</v>
      </c>
      <c r="AC38" s="61" t="s">
        <v>72</v>
      </c>
      <c r="AD38" s="28"/>
      <c r="AE38" s="29"/>
      <c r="AF38" s="28"/>
      <c r="AG38" s="29"/>
      <c r="AH38" s="28"/>
      <c r="AI38" s="29"/>
      <c r="AJ38" s="28"/>
      <c r="AK38" s="29"/>
      <c r="AL38" s="31">
        <v>0</v>
      </c>
      <c r="AM38" s="11"/>
      <c r="AN38" s="10"/>
      <c r="AO38" s="5"/>
    </row>
    <row r="39" spans="1:41" ht="16.5" thickBot="1" x14ac:dyDescent="0.25">
      <c r="A39" s="9">
        <v>34</v>
      </c>
      <c r="B39" s="6" t="s">
        <v>44</v>
      </c>
      <c r="C39" s="19"/>
      <c r="D39" s="10"/>
      <c r="E39" s="16"/>
      <c r="F39" s="16"/>
      <c r="G39" s="17"/>
      <c r="H39" s="16"/>
      <c r="I39" s="25"/>
      <c r="J39" s="48">
        <v>413</v>
      </c>
      <c r="K39" s="49">
        <v>413</v>
      </c>
      <c r="L39" s="48">
        <v>429</v>
      </c>
      <c r="M39" s="49">
        <v>429</v>
      </c>
      <c r="N39" s="48"/>
      <c r="O39" s="49"/>
      <c r="P39" s="42">
        <v>100</v>
      </c>
      <c r="Q39" s="50">
        <v>481</v>
      </c>
      <c r="R39" s="51">
        <v>481</v>
      </c>
      <c r="S39" s="48">
        <v>385</v>
      </c>
      <c r="T39" s="49">
        <v>385</v>
      </c>
      <c r="U39" s="49">
        <v>403</v>
      </c>
      <c r="V39" s="49">
        <v>403</v>
      </c>
      <c r="W39" s="49" t="s">
        <v>72</v>
      </c>
      <c r="X39" s="49" t="s">
        <v>72</v>
      </c>
      <c r="Y39" s="52">
        <v>370</v>
      </c>
      <c r="Z39" s="53">
        <v>370</v>
      </c>
      <c r="AA39" s="46">
        <v>80</v>
      </c>
      <c r="AB39" s="47" t="s">
        <v>72</v>
      </c>
      <c r="AC39" s="61" t="s">
        <v>72</v>
      </c>
      <c r="AD39" s="28"/>
      <c r="AE39" s="29"/>
      <c r="AF39" s="28"/>
      <c r="AG39" s="29"/>
      <c r="AH39" s="28"/>
      <c r="AI39" s="29"/>
      <c r="AJ39" s="28"/>
      <c r="AK39" s="29"/>
      <c r="AL39" s="31">
        <v>0</v>
      </c>
      <c r="AM39" s="11"/>
      <c r="AN39" s="10"/>
      <c r="AO39" s="5"/>
    </row>
    <row r="40" spans="1:41" ht="15.75" customHeight="1" thickBot="1" x14ac:dyDescent="0.25">
      <c r="A40" s="9">
        <v>35</v>
      </c>
      <c r="B40" s="6" t="s">
        <v>45</v>
      </c>
      <c r="C40" s="19"/>
      <c r="D40" s="10"/>
      <c r="E40" s="16"/>
      <c r="F40" s="16"/>
      <c r="G40" s="17"/>
      <c r="H40" s="16"/>
      <c r="I40" s="25"/>
      <c r="J40" s="48">
        <v>163</v>
      </c>
      <c r="K40" s="49">
        <v>199</v>
      </c>
      <c r="L40" s="48">
        <v>163</v>
      </c>
      <c r="M40" s="49">
        <v>215</v>
      </c>
      <c r="N40" s="48"/>
      <c r="O40" s="49"/>
      <c r="P40" s="42">
        <v>100</v>
      </c>
      <c r="Q40" s="50">
        <v>195</v>
      </c>
      <c r="R40" s="51">
        <v>195</v>
      </c>
      <c r="S40" s="48">
        <v>175</v>
      </c>
      <c r="T40" s="49">
        <v>199</v>
      </c>
      <c r="U40" s="49">
        <v>208</v>
      </c>
      <c r="V40" s="49">
        <v>208</v>
      </c>
      <c r="W40" s="49">
        <v>115</v>
      </c>
      <c r="X40" s="49">
        <v>200</v>
      </c>
      <c r="Y40" s="48">
        <v>170</v>
      </c>
      <c r="Z40" s="49">
        <v>185</v>
      </c>
      <c r="AA40" s="46">
        <v>100</v>
      </c>
      <c r="AB40" s="47" t="s">
        <v>72</v>
      </c>
      <c r="AC40" s="61" t="s">
        <v>72</v>
      </c>
      <c r="AD40" s="28"/>
      <c r="AE40" s="29"/>
      <c r="AF40" s="28"/>
      <c r="AG40" s="29"/>
      <c r="AH40" s="28"/>
      <c r="AI40" s="29"/>
      <c r="AJ40" s="28"/>
      <c r="AK40" s="29"/>
      <c r="AL40" s="31">
        <v>0</v>
      </c>
      <c r="AM40" s="11"/>
      <c r="AN40" s="10"/>
      <c r="AO40" s="5"/>
    </row>
    <row r="41" spans="1:41" ht="16.5" thickBot="1" x14ac:dyDescent="0.25">
      <c r="A41" s="9">
        <v>36</v>
      </c>
      <c r="B41" s="6" t="s">
        <v>46</v>
      </c>
      <c r="C41" s="19"/>
      <c r="D41" s="10"/>
      <c r="E41" s="16"/>
      <c r="F41" s="16"/>
      <c r="G41" s="17"/>
      <c r="H41" s="16"/>
      <c r="I41" s="25"/>
      <c r="J41" s="52">
        <v>164</v>
      </c>
      <c r="K41" s="53">
        <v>164</v>
      </c>
      <c r="L41" s="48">
        <v>166</v>
      </c>
      <c r="M41" s="49">
        <v>166</v>
      </c>
      <c r="N41" s="48"/>
      <c r="O41" s="49"/>
      <c r="P41" s="42">
        <v>100</v>
      </c>
      <c r="Q41" s="50">
        <v>184</v>
      </c>
      <c r="R41" s="51">
        <v>184</v>
      </c>
      <c r="S41" s="48">
        <v>158</v>
      </c>
      <c r="T41" s="49">
        <v>158</v>
      </c>
      <c r="U41" s="49">
        <v>176</v>
      </c>
      <c r="V41" s="49">
        <v>176</v>
      </c>
      <c r="W41" s="49">
        <v>160</v>
      </c>
      <c r="X41" s="49">
        <v>160</v>
      </c>
      <c r="Y41" s="48">
        <v>155</v>
      </c>
      <c r="Z41" s="49">
        <v>155</v>
      </c>
      <c r="AA41" s="46">
        <v>100</v>
      </c>
      <c r="AB41" s="47" t="s">
        <v>72</v>
      </c>
      <c r="AC41" s="61" t="s">
        <v>72</v>
      </c>
      <c r="AD41" s="28"/>
      <c r="AE41" s="29"/>
      <c r="AF41" s="28"/>
      <c r="AG41" s="29"/>
      <c r="AH41" s="28"/>
      <c r="AI41" s="29"/>
      <c r="AJ41" s="28"/>
      <c r="AK41" s="29"/>
      <c r="AL41" s="31">
        <v>0</v>
      </c>
      <c r="AM41" s="11"/>
      <c r="AN41" s="10"/>
      <c r="AO41" s="5"/>
    </row>
    <row r="42" spans="1:41" ht="15.75" customHeight="1" thickBot="1" x14ac:dyDescent="0.25">
      <c r="A42" s="9">
        <v>37</v>
      </c>
      <c r="B42" s="6" t="s">
        <v>47</v>
      </c>
      <c r="C42" s="19"/>
      <c r="D42" s="10"/>
      <c r="E42" s="16"/>
      <c r="F42" s="16"/>
      <c r="G42" s="17"/>
      <c r="H42" s="16"/>
      <c r="I42" s="25"/>
      <c r="J42" s="48" t="s">
        <v>72</v>
      </c>
      <c r="K42" s="49" t="s">
        <v>72</v>
      </c>
      <c r="L42" s="48">
        <v>442</v>
      </c>
      <c r="M42" s="49">
        <v>442</v>
      </c>
      <c r="N42" s="48"/>
      <c r="O42" s="49"/>
      <c r="P42" s="42">
        <v>50</v>
      </c>
      <c r="Q42" s="50" t="s">
        <v>72</v>
      </c>
      <c r="R42" s="51" t="s">
        <v>72</v>
      </c>
      <c r="S42" s="48">
        <v>289</v>
      </c>
      <c r="T42" s="49">
        <v>289</v>
      </c>
      <c r="U42" s="49" t="s">
        <v>72</v>
      </c>
      <c r="V42" s="49" t="s">
        <v>72</v>
      </c>
      <c r="W42" s="49">
        <v>320</v>
      </c>
      <c r="X42" s="49">
        <v>320</v>
      </c>
      <c r="Y42" s="48">
        <v>295</v>
      </c>
      <c r="Z42" s="49">
        <v>295</v>
      </c>
      <c r="AA42" s="46">
        <v>60</v>
      </c>
      <c r="AB42" s="47" t="s">
        <v>72</v>
      </c>
      <c r="AC42" s="61" t="s">
        <v>72</v>
      </c>
      <c r="AD42" s="28"/>
      <c r="AE42" s="29"/>
      <c r="AF42" s="28"/>
      <c r="AG42" s="29"/>
      <c r="AH42" s="28"/>
      <c r="AI42" s="29"/>
      <c r="AJ42" s="28"/>
      <c r="AK42" s="29"/>
      <c r="AL42" s="31">
        <v>0</v>
      </c>
      <c r="AM42" s="11"/>
      <c r="AN42" s="10"/>
      <c r="AO42" s="5"/>
    </row>
    <row r="43" spans="1:41" ht="16.5" thickBot="1" x14ac:dyDescent="0.25">
      <c r="A43" s="9">
        <v>38</v>
      </c>
      <c r="B43" s="6" t="s">
        <v>48</v>
      </c>
      <c r="C43" s="10"/>
      <c r="D43" s="10"/>
      <c r="E43" s="16"/>
      <c r="F43" s="16"/>
      <c r="G43" s="17"/>
      <c r="H43" s="16"/>
      <c r="I43" s="25"/>
      <c r="J43" s="52">
        <v>163</v>
      </c>
      <c r="K43" s="53">
        <v>163</v>
      </c>
      <c r="L43" s="48">
        <v>156</v>
      </c>
      <c r="M43" s="49">
        <v>156</v>
      </c>
      <c r="N43" s="48"/>
      <c r="O43" s="49"/>
      <c r="P43" s="42">
        <v>100</v>
      </c>
      <c r="Q43" s="50">
        <v>221</v>
      </c>
      <c r="R43" s="51">
        <v>221</v>
      </c>
      <c r="S43" s="48">
        <v>155</v>
      </c>
      <c r="T43" s="49">
        <v>155</v>
      </c>
      <c r="U43" s="49">
        <v>157</v>
      </c>
      <c r="V43" s="49">
        <v>157</v>
      </c>
      <c r="W43" s="49">
        <v>165</v>
      </c>
      <c r="X43" s="49">
        <v>165</v>
      </c>
      <c r="Y43" s="52">
        <v>165</v>
      </c>
      <c r="Z43" s="53">
        <v>165</v>
      </c>
      <c r="AA43" s="46">
        <v>100</v>
      </c>
      <c r="AB43" s="47" t="s">
        <v>72</v>
      </c>
      <c r="AC43" s="61" t="s">
        <v>72</v>
      </c>
      <c r="AD43" s="28"/>
      <c r="AE43" s="29"/>
      <c r="AF43" s="28"/>
      <c r="AG43" s="29"/>
      <c r="AH43" s="28"/>
      <c r="AI43" s="29"/>
      <c r="AJ43" s="28"/>
      <c r="AK43" s="29"/>
      <c r="AL43" s="31">
        <v>0</v>
      </c>
      <c r="AM43" s="11"/>
      <c r="AN43" s="10"/>
      <c r="AO43" s="5"/>
    </row>
    <row r="44" spans="1:41" ht="15.75" customHeight="1" thickBot="1" x14ac:dyDescent="0.25">
      <c r="A44" s="9">
        <v>39</v>
      </c>
      <c r="B44" s="6" t="s">
        <v>49</v>
      </c>
      <c r="C44" s="10"/>
      <c r="D44" s="10"/>
      <c r="E44" s="16"/>
      <c r="F44" s="16"/>
      <c r="G44" s="17"/>
      <c r="H44" s="16"/>
      <c r="I44" s="25"/>
      <c r="J44" s="48" t="s">
        <v>72</v>
      </c>
      <c r="K44" s="49" t="s">
        <v>72</v>
      </c>
      <c r="L44" s="48">
        <v>234</v>
      </c>
      <c r="M44" s="49">
        <v>234</v>
      </c>
      <c r="N44" s="48"/>
      <c r="O44" s="49"/>
      <c r="P44" s="42">
        <v>50</v>
      </c>
      <c r="Q44" s="50">
        <v>202</v>
      </c>
      <c r="R44" s="51">
        <v>202</v>
      </c>
      <c r="S44" s="48" t="s">
        <v>72</v>
      </c>
      <c r="T44" s="49" t="s">
        <v>72</v>
      </c>
      <c r="U44" s="49">
        <v>212</v>
      </c>
      <c r="V44" s="49">
        <v>212</v>
      </c>
      <c r="W44" s="49" t="s">
        <v>72</v>
      </c>
      <c r="X44" s="49" t="s">
        <v>72</v>
      </c>
      <c r="Y44" s="52">
        <v>245</v>
      </c>
      <c r="Z44" s="53">
        <v>245</v>
      </c>
      <c r="AA44" s="46">
        <v>60</v>
      </c>
      <c r="AB44" s="47" t="s">
        <v>72</v>
      </c>
      <c r="AC44" s="61" t="s">
        <v>72</v>
      </c>
      <c r="AD44" s="28"/>
      <c r="AE44" s="29"/>
      <c r="AF44" s="28"/>
      <c r="AG44" s="29"/>
      <c r="AH44" s="28"/>
      <c r="AI44" s="29"/>
      <c r="AJ44" s="28"/>
      <c r="AK44" s="29"/>
      <c r="AL44" s="31">
        <v>0</v>
      </c>
      <c r="AM44" s="11"/>
      <c r="AN44" s="10"/>
      <c r="AO44" s="5"/>
    </row>
    <row r="45" spans="1:41" ht="20.25" customHeight="1" thickBot="1" x14ac:dyDescent="0.25">
      <c r="A45" s="9">
        <v>40</v>
      </c>
      <c r="B45" s="6" t="s">
        <v>50</v>
      </c>
      <c r="C45" s="10"/>
      <c r="D45" s="10"/>
      <c r="E45" s="16"/>
      <c r="F45" s="16"/>
      <c r="G45" s="17"/>
      <c r="H45" s="16"/>
      <c r="I45" s="25"/>
      <c r="J45" s="48">
        <v>94</v>
      </c>
      <c r="K45" s="49">
        <v>94</v>
      </c>
      <c r="L45" s="48">
        <v>70</v>
      </c>
      <c r="M45" s="49">
        <v>70</v>
      </c>
      <c r="N45" s="48"/>
      <c r="O45" s="49"/>
      <c r="P45" s="42">
        <v>100</v>
      </c>
      <c r="Q45" s="50">
        <v>105</v>
      </c>
      <c r="R45" s="51">
        <v>105</v>
      </c>
      <c r="S45" s="48">
        <v>96</v>
      </c>
      <c r="T45" s="49">
        <v>96</v>
      </c>
      <c r="U45" s="49">
        <v>60</v>
      </c>
      <c r="V45" s="49">
        <v>60</v>
      </c>
      <c r="W45" s="49">
        <v>90</v>
      </c>
      <c r="X45" s="49">
        <v>90</v>
      </c>
      <c r="Y45" s="48">
        <v>65</v>
      </c>
      <c r="Z45" s="49">
        <v>65</v>
      </c>
      <c r="AA45" s="46">
        <v>100</v>
      </c>
      <c r="AB45" s="47">
        <v>75</v>
      </c>
      <c r="AC45" s="61">
        <v>170</v>
      </c>
      <c r="AD45" s="28"/>
      <c r="AE45" s="29"/>
      <c r="AF45" s="28"/>
      <c r="AG45" s="29"/>
      <c r="AH45" s="28"/>
      <c r="AI45" s="29"/>
      <c r="AJ45" s="28"/>
      <c r="AK45" s="29"/>
      <c r="AL45" s="31">
        <v>100</v>
      </c>
      <c r="AM45" s="11"/>
      <c r="AN45" s="10"/>
      <c r="AO45" s="5"/>
    </row>
    <row r="46" spans="1:41" ht="21.75" customHeight="1" x14ac:dyDescent="0.2">
      <c r="A46" s="9">
        <v>41</v>
      </c>
      <c r="B46" s="6" t="s">
        <v>66</v>
      </c>
      <c r="C46" s="10"/>
      <c r="D46" s="10"/>
      <c r="E46" s="16"/>
      <c r="F46" s="16"/>
      <c r="G46" s="17"/>
      <c r="H46" s="16"/>
      <c r="I46" s="25"/>
      <c r="J46" s="55" t="s">
        <v>72</v>
      </c>
      <c r="K46" s="55" t="s">
        <v>72</v>
      </c>
      <c r="L46" s="56" t="s">
        <v>72</v>
      </c>
      <c r="M46" s="56" t="s">
        <v>72</v>
      </c>
      <c r="N46" s="57"/>
      <c r="O46" s="57"/>
      <c r="P46" s="46">
        <v>0</v>
      </c>
      <c r="Q46" s="56" t="s">
        <v>72</v>
      </c>
      <c r="R46" s="56" t="s">
        <v>72</v>
      </c>
      <c r="S46" s="57">
        <v>74</v>
      </c>
      <c r="T46" s="57">
        <v>74</v>
      </c>
      <c r="U46" s="57" t="s">
        <v>72</v>
      </c>
      <c r="V46" s="57" t="s">
        <v>72</v>
      </c>
      <c r="W46" s="57" t="s">
        <v>72</v>
      </c>
      <c r="X46" s="57" t="s">
        <v>72</v>
      </c>
      <c r="Y46" s="55" t="s">
        <v>72</v>
      </c>
      <c r="Z46" s="55" t="s">
        <v>72</v>
      </c>
      <c r="AA46" s="46">
        <v>20</v>
      </c>
      <c r="AB46" s="47" t="s">
        <v>72</v>
      </c>
      <c r="AC46" s="61" t="s">
        <v>72</v>
      </c>
      <c r="AD46" s="28"/>
      <c r="AE46" s="29"/>
      <c r="AF46" s="28"/>
      <c r="AG46" s="29"/>
      <c r="AH46" s="28"/>
      <c r="AI46" s="29"/>
      <c r="AJ46" s="28"/>
      <c r="AK46" s="29"/>
      <c r="AL46" s="31">
        <v>0</v>
      </c>
      <c r="AM46" s="11"/>
      <c r="AN46" s="10"/>
      <c r="AO46" s="5"/>
    </row>
    <row r="47" spans="1:41" ht="20.25" customHeight="1" x14ac:dyDescent="0.2">
      <c r="A47" s="9">
        <v>42</v>
      </c>
      <c r="B47" s="6" t="s">
        <v>67</v>
      </c>
      <c r="C47" s="10"/>
      <c r="D47" s="10"/>
      <c r="E47" s="16"/>
      <c r="F47" s="16"/>
      <c r="G47" s="17"/>
      <c r="H47" s="16"/>
      <c r="I47" s="25"/>
      <c r="J47" s="58">
        <v>4</v>
      </c>
      <c r="K47" s="58">
        <v>4</v>
      </c>
      <c r="L47" s="59">
        <v>10</v>
      </c>
      <c r="M47" s="59">
        <v>10</v>
      </c>
      <c r="N47" s="60"/>
      <c r="O47" s="60"/>
      <c r="P47" s="42">
        <v>100</v>
      </c>
      <c r="Q47" s="60">
        <v>5</v>
      </c>
      <c r="R47" s="60">
        <v>5</v>
      </c>
      <c r="S47" s="60">
        <v>5</v>
      </c>
      <c r="T47" s="60">
        <v>5</v>
      </c>
      <c r="U47" s="60">
        <v>6</v>
      </c>
      <c r="V47" s="60">
        <v>6</v>
      </c>
      <c r="W47" s="60">
        <v>5</v>
      </c>
      <c r="X47" s="60">
        <v>5</v>
      </c>
      <c r="Y47" s="58">
        <v>5</v>
      </c>
      <c r="Z47" s="58">
        <v>5</v>
      </c>
      <c r="AA47" s="46">
        <v>100</v>
      </c>
      <c r="AB47" s="47">
        <v>7</v>
      </c>
      <c r="AC47" s="61">
        <v>7</v>
      </c>
      <c r="AD47" s="28"/>
      <c r="AE47" s="29"/>
      <c r="AF47" s="28"/>
      <c r="AG47" s="29"/>
      <c r="AH47" s="28"/>
      <c r="AI47" s="29"/>
      <c r="AJ47" s="28"/>
      <c r="AK47" s="29"/>
      <c r="AL47" s="31">
        <v>100</v>
      </c>
      <c r="AM47" s="11"/>
      <c r="AN47" s="10"/>
      <c r="AO47" s="5"/>
    </row>
    <row r="48" spans="1:41" ht="20.25" customHeight="1" x14ac:dyDescent="0.25">
      <c r="A48" s="14">
        <v>43</v>
      </c>
      <c r="B48" s="14" t="s">
        <v>75</v>
      </c>
      <c r="C48" s="23"/>
      <c r="D48" s="23"/>
      <c r="E48" s="21"/>
      <c r="F48" s="21"/>
      <c r="G48" s="21"/>
      <c r="H48" s="21"/>
      <c r="I48" s="26"/>
      <c r="J48" s="34" t="s">
        <v>72</v>
      </c>
      <c r="K48" s="34" t="s">
        <v>72</v>
      </c>
      <c r="L48" s="35" t="s">
        <v>72</v>
      </c>
      <c r="M48" s="35" t="s">
        <v>72</v>
      </c>
      <c r="N48" s="34"/>
      <c r="O48" s="34"/>
      <c r="P48" s="33">
        <v>0</v>
      </c>
      <c r="Q48" s="82">
        <v>62</v>
      </c>
      <c r="R48" s="82">
        <v>62</v>
      </c>
      <c r="S48" s="83" t="s">
        <v>72</v>
      </c>
      <c r="T48" s="83" t="s">
        <v>72</v>
      </c>
      <c r="U48" s="83" t="s">
        <v>72</v>
      </c>
      <c r="V48" s="83" t="s">
        <v>72</v>
      </c>
      <c r="W48" s="83" t="s">
        <v>72</v>
      </c>
      <c r="X48" s="83" t="s">
        <v>72</v>
      </c>
      <c r="Y48" s="82">
        <v>70</v>
      </c>
      <c r="Z48" s="82">
        <v>70</v>
      </c>
      <c r="AA48" s="84">
        <v>40</v>
      </c>
      <c r="AB48" s="63" t="s">
        <v>72</v>
      </c>
      <c r="AC48" s="63" t="s">
        <v>72</v>
      </c>
      <c r="AD48" s="30"/>
      <c r="AE48" s="30"/>
      <c r="AF48" s="30"/>
      <c r="AG48" s="30"/>
      <c r="AH48" s="30"/>
      <c r="AI48" s="30"/>
      <c r="AJ48" s="30"/>
      <c r="AK48" s="30"/>
      <c r="AL48" s="32">
        <v>0</v>
      </c>
      <c r="AM48" s="14"/>
      <c r="AN48" s="14"/>
      <c r="AO48" s="14"/>
    </row>
    <row r="49" spans="1:41" s="8" customFormat="1" ht="16.5" customHeight="1" x14ac:dyDescent="0.25">
      <c r="A49" s="7"/>
      <c r="B49" s="71" t="s">
        <v>70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</row>
    <row r="50" spans="1:41" s="8" customFormat="1" ht="17.25" customHeight="1" x14ac:dyDescent="0.25">
      <c r="A50" s="7"/>
      <c r="B50" s="71" t="s">
        <v>69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</row>
    <row r="51" spans="1:41" s="8" customFormat="1" ht="21" customHeight="1" x14ac:dyDescent="0.25">
      <c r="A51" s="7"/>
      <c r="B51" s="71" t="s">
        <v>65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</row>
    <row r="52" spans="1:41" s="8" customFormat="1" ht="25.5" customHeight="1" x14ac:dyDescent="0.25">
      <c r="A52" s="7"/>
      <c r="B52" s="71" t="s">
        <v>2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</row>
    <row r="53" spans="1:41" s="8" customFormat="1" ht="18" customHeight="1" x14ac:dyDescent="0.25">
      <c r="A53" s="7"/>
      <c r="B53" s="71" t="s">
        <v>1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</row>
    <row r="54" spans="1:41" s="8" customFormat="1" ht="16.5" customHeight="1" x14ac:dyDescent="0.25">
      <c r="A54" s="7"/>
      <c r="B54" s="71" t="s">
        <v>68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</row>
    <row r="55" spans="1:4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</sheetData>
  <mergeCells count="38">
    <mergeCell ref="B54:AO54"/>
    <mergeCell ref="B49:AO49"/>
    <mergeCell ref="B50:AO50"/>
    <mergeCell ref="B51:AO51"/>
    <mergeCell ref="B2:AO2"/>
    <mergeCell ref="E4:F4"/>
    <mergeCell ref="G4:H4"/>
    <mergeCell ref="I4:I5"/>
    <mergeCell ref="AH4:AI4"/>
    <mergeCell ref="AJ4:AK4"/>
    <mergeCell ref="AM4:AN4"/>
    <mergeCell ref="AO4:AO5"/>
    <mergeCell ref="AM3:AO3"/>
    <mergeCell ref="AB3:AL3"/>
    <mergeCell ref="AB4:AC4"/>
    <mergeCell ref="AD4:AE4"/>
    <mergeCell ref="B52:AO52"/>
    <mergeCell ref="B53:AO53"/>
    <mergeCell ref="C3:I3"/>
    <mergeCell ref="J3:P3"/>
    <mergeCell ref="J4:K4"/>
    <mergeCell ref="P4:P5"/>
    <mergeCell ref="Q3:AA3"/>
    <mergeCell ref="Q4:R4"/>
    <mergeCell ref="S4:T4"/>
    <mergeCell ref="Y4:Z4"/>
    <mergeCell ref="AA4:AA5"/>
    <mergeCell ref="AF4:AG4"/>
    <mergeCell ref="AL4:AL5"/>
    <mergeCell ref="U4:V4"/>
    <mergeCell ref="W4:X4"/>
    <mergeCell ref="AM1:AO1"/>
    <mergeCell ref="P1:Z1"/>
    <mergeCell ref="C4:D4"/>
    <mergeCell ref="B3:B5"/>
    <mergeCell ref="A3:A5"/>
    <mergeCell ref="L4:M4"/>
    <mergeCell ref="N4:O4"/>
  </mergeCells>
  <pageMargins left="0.25" right="0.25" top="0.8" bottom="0.75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view="pageBreakPreview" topLeftCell="C26" zoomScale="80" zoomScaleNormal="85" zoomScaleSheetLayoutView="80" workbookViewId="0">
      <selection activeCell="M47" sqref="M47"/>
    </sheetView>
  </sheetViews>
  <sheetFormatPr defaultColWidth="11" defaultRowHeight="14.25" x14ac:dyDescent="0.2"/>
  <cols>
    <col min="1" max="1" width="5.5703125" style="1" customWidth="1"/>
    <col min="2" max="2" width="53.28515625" style="1" customWidth="1"/>
    <col min="3" max="3" width="9.28515625" style="1" customWidth="1"/>
    <col min="4" max="4" width="10.42578125" style="1" customWidth="1"/>
    <col min="5" max="5" width="7.85546875" style="1" customWidth="1"/>
    <col min="6" max="6" width="13" style="1" customWidth="1"/>
    <col min="7" max="7" width="11.42578125" style="1" customWidth="1"/>
    <col min="8" max="8" width="8.140625" style="1" customWidth="1"/>
    <col min="9" max="9" width="9.42578125" style="1" customWidth="1"/>
    <col min="10" max="10" width="10.28515625" style="1" customWidth="1"/>
    <col min="11" max="11" width="8.42578125" style="1" bestFit="1" customWidth="1"/>
    <col min="12" max="12" width="9.42578125" style="1" bestFit="1" customWidth="1"/>
    <col min="13" max="13" width="9.42578125" style="1" customWidth="1"/>
    <col min="14" max="14" width="7.7109375" style="1" customWidth="1"/>
    <col min="15" max="15" width="5.7109375" style="1" bestFit="1" customWidth="1"/>
    <col min="16" max="16" width="7" style="1" customWidth="1"/>
    <col min="17" max="17" width="7.85546875" style="1" customWidth="1"/>
    <col min="18" max="18" width="12.28515625" style="1" customWidth="1"/>
    <col min="19" max="16384" width="11" style="1"/>
  </cols>
  <sheetData>
    <row r="1" spans="1:21" x14ac:dyDescent="0.2">
      <c r="N1" s="79" t="s">
        <v>55</v>
      </c>
      <c r="O1" s="79"/>
      <c r="P1" s="79"/>
      <c r="Q1" s="79"/>
    </row>
    <row r="2" spans="1:21" ht="17.25" customHeight="1" x14ac:dyDescent="0.2">
      <c r="A2" s="80" t="s">
        <v>56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21" ht="30" customHeight="1" x14ac:dyDescent="0.2">
      <c r="A3" s="69" t="s">
        <v>0</v>
      </c>
      <c r="B3" s="81" t="s">
        <v>4</v>
      </c>
      <c r="C3" s="69" t="s">
        <v>5</v>
      </c>
      <c r="D3" s="69"/>
      <c r="E3" s="69"/>
      <c r="F3" s="69" t="s">
        <v>6</v>
      </c>
      <c r="G3" s="69"/>
      <c r="H3" s="69"/>
      <c r="I3" s="69" t="s">
        <v>7</v>
      </c>
      <c r="J3" s="69"/>
      <c r="K3" s="69"/>
      <c r="L3" s="69" t="s">
        <v>57</v>
      </c>
      <c r="M3" s="69"/>
      <c r="N3" s="69"/>
      <c r="O3" s="69" t="s">
        <v>11</v>
      </c>
      <c r="P3" s="69"/>
      <c r="Q3" s="69"/>
      <c r="R3" s="13"/>
      <c r="S3" s="13"/>
      <c r="T3" s="13"/>
      <c r="U3" s="13"/>
    </row>
    <row r="4" spans="1:21" ht="31.5" customHeight="1" x14ac:dyDescent="0.2">
      <c r="A4" s="69"/>
      <c r="B4" s="81"/>
      <c r="C4" s="69" t="s">
        <v>58</v>
      </c>
      <c r="D4" s="69"/>
      <c r="E4" s="78" t="s">
        <v>59</v>
      </c>
      <c r="F4" s="69" t="s">
        <v>58</v>
      </c>
      <c r="G4" s="69"/>
      <c r="H4" s="78" t="s">
        <v>59</v>
      </c>
      <c r="I4" s="69" t="s">
        <v>58</v>
      </c>
      <c r="J4" s="69"/>
      <c r="K4" s="78" t="s">
        <v>59</v>
      </c>
      <c r="L4" s="69" t="s">
        <v>58</v>
      </c>
      <c r="M4" s="69"/>
      <c r="N4" s="78" t="s">
        <v>59</v>
      </c>
      <c r="O4" s="69" t="s">
        <v>58</v>
      </c>
      <c r="P4" s="69"/>
      <c r="Q4" s="78" t="s">
        <v>59</v>
      </c>
      <c r="R4" s="13"/>
      <c r="S4" s="13"/>
      <c r="T4" s="13"/>
      <c r="U4" s="13"/>
    </row>
    <row r="5" spans="1:21" ht="29.25" customHeight="1" x14ac:dyDescent="0.2">
      <c r="A5" s="69"/>
      <c r="B5" s="81"/>
      <c r="C5" s="12" t="s">
        <v>60</v>
      </c>
      <c r="D5" s="12" t="s">
        <v>61</v>
      </c>
      <c r="E5" s="78"/>
      <c r="F5" s="12" t="s">
        <v>60</v>
      </c>
      <c r="G5" s="12" t="s">
        <v>61</v>
      </c>
      <c r="H5" s="78"/>
      <c r="I5" s="12" t="s">
        <v>60</v>
      </c>
      <c r="J5" s="12" t="s">
        <v>61</v>
      </c>
      <c r="K5" s="78"/>
      <c r="L5" s="12" t="s">
        <v>60</v>
      </c>
      <c r="M5" s="12" t="s">
        <v>61</v>
      </c>
      <c r="N5" s="78"/>
      <c r="O5" s="12" t="s">
        <v>60</v>
      </c>
      <c r="P5" s="12" t="s">
        <v>61</v>
      </c>
      <c r="Q5" s="78"/>
      <c r="R5" s="13"/>
      <c r="S5" s="13"/>
      <c r="T5" s="13"/>
      <c r="U5" s="13"/>
    </row>
    <row r="6" spans="1:21" ht="15.75" x14ac:dyDescent="0.2">
      <c r="A6" s="14">
        <v>1</v>
      </c>
      <c r="B6" s="6" t="s">
        <v>13</v>
      </c>
      <c r="C6" s="15" t="e">
        <f>AVERAGE('Форма для заполнения'!C6:E6)</f>
        <v>#DIV/0!</v>
      </c>
      <c r="D6" s="15" t="e">
        <f>AVERAGE('Форма для заполнения'!D6,'Форма для заполнения'!F6)</f>
        <v>#DIV/0!</v>
      </c>
      <c r="E6" s="15">
        <f>'Форма для заполнения'!I6</f>
        <v>0</v>
      </c>
      <c r="F6" s="15">
        <f>'Форма для заполнения'!J6</f>
        <v>48.5</v>
      </c>
      <c r="G6" s="15">
        <f>'Форма для заполнения'!K6</f>
        <v>48.5</v>
      </c>
      <c r="H6" s="15">
        <f>'Форма для заполнения'!P6</f>
        <v>100</v>
      </c>
      <c r="I6" s="15">
        <f>AVERAGE('Форма для заполнения'!Q6,'Форма для заполнения'!S6,'Форма для заполнения'!Y6)</f>
        <v>45.066666666666663</v>
      </c>
      <c r="J6" s="15">
        <f>AVERAGE('Форма для заполнения'!R6,'Форма для заполнения'!T6,'Форма для заполнения'!Z6)</f>
        <v>46.166666666666664</v>
      </c>
      <c r="K6" s="15">
        <f>'Форма для заполнения'!AA6</f>
        <v>100</v>
      </c>
      <c r="L6" s="15">
        <f>AVERAGE('Форма для заполнения'!AB6,'Форма для заполнения'!AD6,'Форма для заполнения'!AF6,'Форма для заполнения'!AH6,'Форма для заполнения'!AJ6)</f>
        <v>50</v>
      </c>
      <c r="M6" s="15">
        <f>AVERAGE('Форма для заполнения'!AC6,'Форма для заполнения'!AE6,'Форма для заполнения'!AG6,'Форма для заполнения'!AI6,'Форма для заполнения'!AK6)</f>
        <v>50</v>
      </c>
      <c r="N6" s="15">
        <f>'Форма для заполнения'!AL6</f>
        <v>100</v>
      </c>
      <c r="O6" s="15">
        <f>'Форма для заполнения'!AM6</f>
        <v>0</v>
      </c>
      <c r="P6" s="15">
        <f>'Форма для заполнения'!AN6</f>
        <v>0</v>
      </c>
      <c r="Q6" s="15">
        <f>'Форма для заполнения'!AO6</f>
        <v>0</v>
      </c>
    </row>
    <row r="7" spans="1:21" ht="15.75" x14ac:dyDescent="0.2">
      <c r="A7" s="14">
        <v>2</v>
      </c>
      <c r="B7" s="6" t="s">
        <v>14</v>
      </c>
      <c r="C7" s="15" t="e">
        <f>AVERAGE('Форма для заполнения'!C7:E7)</f>
        <v>#DIV/0!</v>
      </c>
      <c r="D7" s="15" t="e">
        <f>AVERAGE('Форма для заполнения'!D7,'Форма для заполнения'!F7)</f>
        <v>#DIV/0!</v>
      </c>
      <c r="E7" s="15">
        <f>'Форма для заполнения'!I7</f>
        <v>0</v>
      </c>
      <c r="F7" s="15">
        <f>'Форма для заполнения'!J7</f>
        <v>81</v>
      </c>
      <c r="G7" s="15">
        <f>'Форма для заполнения'!K7</f>
        <v>108</v>
      </c>
      <c r="H7" s="15">
        <f>'Форма для заполнения'!P7</f>
        <v>100</v>
      </c>
      <c r="I7" s="15">
        <f>AVERAGE('Форма для заполнения'!Q7,'Форма для заполнения'!S7,'Форма для заполнения'!Y7)</f>
        <v>84.333333333333329</v>
      </c>
      <c r="J7" s="15">
        <f>AVERAGE('Форма для заполнения'!R7,'Форма для заполнения'!T7,'Форма для заполнения'!Z7)</f>
        <v>109.33333333333333</v>
      </c>
      <c r="K7" s="15">
        <f>'Форма для заполнения'!AA7</f>
        <v>100</v>
      </c>
      <c r="L7" s="15">
        <f>AVERAGE('Форма для заполнения'!AB7,'Форма для заполнения'!AD7,'Форма для заполнения'!AF7,'Форма для заполнения'!AH7,'Форма для заполнения'!AJ7)</f>
        <v>100</v>
      </c>
      <c r="M7" s="15">
        <f>AVERAGE('Форма для заполнения'!AC7,'Форма для заполнения'!AE7,'Форма для заполнения'!AG7,'Форма для заполнения'!AI7,'Форма для заполнения'!AK7)</f>
        <v>100</v>
      </c>
      <c r="N7" s="15">
        <f>'Форма для заполнения'!AL7</f>
        <v>100</v>
      </c>
      <c r="O7" s="15">
        <f>'Форма для заполнения'!AM7</f>
        <v>0</v>
      </c>
      <c r="P7" s="15">
        <f>'Форма для заполнения'!AN7</f>
        <v>0</v>
      </c>
      <c r="Q7" s="15">
        <f>'Форма для заполнения'!AO7</f>
        <v>0</v>
      </c>
    </row>
    <row r="8" spans="1:21" ht="15.75" x14ac:dyDescent="0.2">
      <c r="A8" s="14">
        <v>3</v>
      </c>
      <c r="B8" s="6" t="s">
        <v>15</v>
      </c>
      <c r="C8" s="15" t="e">
        <f>AVERAGE('Форма для заполнения'!C8:E8)</f>
        <v>#DIV/0!</v>
      </c>
      <c r="D8" s="15" t="e">
        <f>AVERAGE('Форма для заполнения'!D8,'Форма для заполнения'!F8)</f>
        <v>#DIV/0!</v>
      </c>
      <c r="E8" s="15">
        <f>'Форма для заполнения'!I8</f>
        <v>0</v>
      </c>
      <c r="F8" s="15">
        <f>'Форма для заполнения'!J8</f>
        <v>108</v>
      </c>
      <c r="G8" s="15">
        <f>'Форма для заполнения'!K8</f>
        <v>108</v>
      </c>
      <c r="H8" s="15">
        <f>'Форма для заполнения'!P8</f>
        <v>100</v>
      </c>
      <c r="I8" s="15">
        <f>AVERAGE('Форма для заполнения'!Q8,'Форма для заполнения'!S8,'Форма для заполнения'!Y8)</f>
        <v>115.66666666666667</v>
      </c>
      <c r="J8" s="15">
        <f>AVERAGE('Форма для заполнения'!R8,'Форма для заполнения'!T8,'Форма для заполнения'!Z8)</f>
        <v>126</v>
      </c>
      <c r="K8" s="15">
        <f>'Форма для заполнения'!AA8</f>
        <v>100</v>
      </c>
      <c r="L8" s="15">
        <f>AVERAGE('Форма для заполнения'!AB8,'Форма для заполнения'!AD8,'Форма для заполнения'!AF8,'Форма для заполнения'!AH8,'Форма для заполнения'!AJ8)</f>
        <v>123</v>
      </c>
      <c r="M8" s="15">
        <f>AVERAGE('Форма для заполнения'!AC8,'Форма для заполнения'!AE8,'Форма для заполнения'!AG8,'Форма для заполнения'!AI8,'Форма для заполнения'!AK8)</f>
        <v>123</v>
      </c>
      <c r="N8" s="15">
        <f>'Форма для заполнения'!AL8</f>
        <v>100</v>
      </c>
      <c r="O8" s="15">
        <f>'Форма для заполнения'!AM8</f>
        <v>0</v>
      </c>
      <c r="P8" s="15">
        <f>'Форма для заполнения'!AN8</f>
        <v>0</v>
      </c>
      <c r="Q8" s="15">
        <f>'Форма для заполнения'!AO8</f>
        <v>0</v>
      </c>
    </row>
    <row r="9" spans="1:21" ht="15.75" x14ac:dyDescent="0.2">
      <c r="A9" s="14">
        <v>4</v>
      </c>
      <c r="B9" s="6" t="s">
        <v>16</v>
      </c>
      <c r="C9" s="15" t="e">
        <f>AVERAGE('Форма для заполнения'!C9:E9)</f>
        <v>#DIV/0!</v>
      </c>
      <c r="D9" s="15" t="e">
        <f>AVERAGE('Форма для заполнения'!D9,'Форма для заполнения'!F9)</f>
        <v>#DIV/0!</v>
      </c>
      <c r="E9" s="15">
        <f>'Форма для заполнения'!I9</f>
        <v>0</v>
      </c>
      <c r="F9" s="15">
        <f>'Форма для заполнения'!J9</f>
        <v>55</v>
      </c>
      <c r="G9" s="15">
        <f>'Форма для заполнения'!K9</f>
        <v>161</v>
      </c>
      <c r="H9" s="15">
        <f>'Форма для заполнения'!P9</f>
        <v>100</v>
      </c>
      <c r="I9" s="15">
        <f>AVERAGE('Форма для заполнения'!Q9,'Форма для заполнения'!S9,'Форма для заполнения'!Y9)</f>
        <v>51.333333333333336</v>
      </c>
      <c r="J9" s="15">
        <f>AVERAGE('Форма для заполнения'!R9,'Форма для заполнения'!T9,'Форма для заполнения'!Z9)</f>
        <v>145</v>
      </c>
      <c r="K9" s="15">
        <f>'Форма для заполнения'!AA9</f>
        <v>100</v>
      </c>
      <c r="L9" s="15">
        <f>AVERAGE('Форма для заполнения'!AB9,'Форма для заполнения'!AD9,'Форма для заполнения'!AF9,'Форма для заполнения'!AH9,'Форма для заполнения'!AJ9)</f>
        <v>50</v>
      </c>
      <c r="M9" s="15">
        <f>AVERAGE('Форма для заполнения'!AC9,'Форма для заполнения'!AE9,'Форма для заполнения'!AG9,'Форма для заполнения'!AI9,'Форма для заполнения'!AK9)</f>
        <v>133</v>
      </c>
      <c r="N9" s="15">
        <f>'Форма для заполнения'!AL9</f>
        <v>100</v>
      </c>
      <c r="O9" s="15">
        <f>'Форма для заполнения'!AM9</f>
        <v>0</v>
      </c>
      <c r="P9" s="15">
        <f>'Форма для заполнения'!AN9</f>
        <v>0</v>
      </c>
      <c r="Q9" s="15">
        <f>'Форма для заполнения'!AO9</f>
        <v>0</v>
      </c>
    </row>
    <row r="10" spans="1:21" ht="15.75" x14ac:dyDescent="0.2">
      <c r="A10" s="14">
        <v>5</v>
      </c>
      <c r="B10" s="6" t="s">
        <v>17</v>
      </c>
      <c r="C10" s="15" t="e">
        <f>AVERAGE('Форма для заполнения'!C10:E10)</f>
        <v>#DIV/0!</v>
      </c>
      <c r="D10" s="15" t="e">
        <f>AVERAGE('Форма для заполнения'!D10,'Форма для заполнения'!F10)</f>
        <v>#DIV/0!</v>
      </c>
      <c r="E10" s="15">
        <f>'Форма для заполнения'!I10</f>
        <v>0</v>
      </c>
      <c r="F10" s="15">
        <f>'Форма для заполнения'!J10</f>
        <v>158</v>
      </c>
      <c r="G10" s="15">
        <f>'Форма для заполнения'!K10</f>
        <v>162</v>
      </c>
      <c r="H10" s="15">
        <f>'Форма для заполнения'!P10</f>
        <v>100</v>
      </c>
      <c r="I10" s="15">
        <f>AVERAGE('Форма для заполнения'!Q10,'Форма для заполнения'!S10,'Форма для заполнения'!Y10)</f>
        <v>139.33333333333334</v>
      </c>
      <c r="J10" s="15">
        <f>AVERAGE('Форма для заполнения'!R10,'Форма для заполнения'!T10,'Форма для заполнения'!Z10)</f>
        <v>168</v>
      </c>
      <c r="K10" s="15">
        <f>'Форма для заполнения'!AA10</f>
        <v>100</v>
      </c>
      <c r="L10" s="15">
        <f>AVERAGE('Форма для заполнения'!AB10,'Форма для заполнения'!AD10,'Форма для заполнения'!AF10,'Форма для заполнения'!AH10,'Форма для заполнения'!AJ10)</f>
        <v>135</v>
      </c>
      <c r="M10" s="15">
        <f>AVERAGE('Форма для заполнения'!AC10,'Форма для заполнения'!AE10,'Форма для заполнения'!AG10,'Форма для заполнения'!AI10,'Форма для заполнения'!AK10)</f>
        <v>135</v>
      </c>
      <c r="N10" s="15">
        <f>'Форма для заполнения'!AL10</f>
        <v>100</v>
      </c>
      <c r="O10" s="15">
        <f>'Форма для заполнения'!AM10</f>
        <v>0</v>
      </c>
      <c r="P10" s="15">
        <f>'Форма для заполнения'!AN10</f>
        <v>0</v>
      </c>
      <c r="Q10" s="15">
        <f>'Форма для заполнения'!AO10</f>
        <v>0</v>
      </c>
    </row>
    <row r="11" spans="1:21" ht="15.75" x14ac:dyDescent="0.2">
      <c r="A11" s="14">
        <v>6</v>
      </c>
      <c r="B11" s="6" t="s">
        <v>18</v>
      </c>
      <c r="C11" s="15" t="e">
        <f>AVERAGE('Форма для заполнения'!C11:E11)</f>
        <v>#DIV/0!</v>
      </c>
      <c r="D11" s="15" t="e">
        <f>AVERAGE('Форма для заполнения'!D11,'Форма для заполнения'!F11)</f>
        <v>#DIV/0!</v>
      </c>
      <c r="E11" s="15">
        <f>'Форма для заполнения'!I11</f>
        <v>0</v>
      </c>
      <c r="F11" s="15">
        <f>'Форма для заполнения'!J11</f>
        <v>89</v>
      </c>
      <c r="G11" s="15">
        <f>'Форма для заполнения'!K11</f>
        <v>89</v>
      </c>
      <c r="H11" s="15">
        <f>'Форма для заполнения'!P11</f>
        <v>100</v>
      </c>
      <c r="I11" s="15">
        <f>AVERAGE('Форма для заполнения'!Q11,'Форма для заполнения'!S11,'Форма для заполнения'!Y11)</f>
        <v>97.333333333333329</v>
      </c>
      <c r="J11" s="15">
        <f>AVERAGE('Форма для заполнения'!R11,'Форма для заполнения'!T11,'Форма для заполнения'!Z11)</f>
        <v>98</v>
      </c>
      <c r="K11" s="15">
        <f>'Форма для заполнения'!AA11</f>
        <v>100</v>
      </c>
      <c r="L11" s="15">
        <f>AVERAGE('Форма для заполнения'!AB11,'Форма для заполнения'!AD11,'Форма для заполнения'!AF11,'Форма для заполнения'!AH11,'Форма для заполнения'!AJ11)</f>
        <v>110</v>
      </c>
      <c r="M11" s="15">
        <f>AVERAGE('Форма для заполнения'!AC11,'Форма для заполнения'!AE11,'Форма для заполнения'!AG11,'Форма для заполнения'!AI11,'Форма для заполнения'!AK11)</f>
        <v>110</v>
      </c>
      <c r="N11" s="15">
        <f>'Форма для заполнения'!AL11</f>
        <v>100</v>
      </c>
      <c r="O11" s="15">
        <f>'Форма для заполнения'!AM11</f>
        <v>0</v>
      </c>
      <c r="P11" s="15">
        <f>'Форма для заполнения'!AN11</f>
        <v>0</v>
      </c>
      <c r="Q11" s="15">
        <f>'Форма для заполнения'!AO11</f>
        <v>0</v>
      </c>
    </row>
    <row r="12" spans="1:21" ht="15.75" x14ac:dyDescent="0.2">
      <c r="A12" s="14">
        <v>7</v>
      </c>
      <c r="B12" s="6" t="s">
        <v>19</v>
      </c>
      <c r="C12" s="15" t="e">
        <f>AVERAGE('Форма для заполнения'!C12:E12)</f>
        <v>#DIV/0!</v>
      </c>
      <c r="D12" s="15" t="e">
        <f>AVERAGE('Форма для заполнения'!D12,'Форма для заполнения'!F12)</f>
        <v>#DIV/0!</v>
      </c>
      <c r="E12" s="15">
        <f>'Форма для заполнения'!I12</f>
        <v>0</v>
      </c>
      <c r="F12" s="15">
        <f>'Форма для заполнения'!J12</f>
        <v>19</v>
      </c>
      <c r="G12" s="15">
        <f>'Форма для заполнения'!K12</f>
        <v>19</v>
      </c>
      <c r="H12" s="15">
        <f>'Форма для заполнения'!P12</f>
        <v>100</v>
      </c>
      <c r="I12" s="15">
        <f>AVERAGE('Форма для заполнения'!Q12,'Форма для заполнения'!S12,'Форма для заполнения'!Y12)</f>
        <v>21</v>
      </c>
      <c r="J12" s="15">
        <f>AVERAGE('Форма для заполнения'!R12,'Форма для заполнения'!T12,'Форма для заполнения'!Z12)</f>
        <v>22.333333333333332</v>
      </c>
      <c r="K12" s="15">
        <f>'Форма для заполнения'!AA12</f>
        <v>100</v>
      </c>
      <c r="L12" s="15">
        <f>AVERAGE('Форма для заполнения'!AB12,'Форма для заполнения'!AD12,'Форма для заполнения'!AF12,'Форма для заполнения'!AH12,'Форма для заполнения'!AJ12)</f>
        <v>20</v>
      </c>
      <c r="M12" s="15">
        <f>AVERAGE('Форма для заполнения'!AC12,'Форма для заполнения'!AE12,'Форма для заполнения'!AG12,'Форма для заполнения'!AI12,'Форма для заполнения'!AK12)</f>
        <v>20</v>
      </c>
      <c r="N12" s="15">
        <f>'Форма для заполнения'!AL12</f>
        <v>100</v>
      </c>
      <c r="O12" s="15">
        <f>'Форма для заполнения'!AM12</f>
        <v>0</v>
      </c>
      <c r="P12" s="15">
        <f>'Форма для заполнения'!AN12</f>
        <v>0</v>
      </c>
      <c r="Q12" s="15">
        <f>'Форма для заполнения'!AO12</f>
        <v>0</v>
      </c>
    </row>
    <row r="13" spans="1:21" ht="15.75" x14ac:dyDescent="0.2">
      <c r="A13" s="14">
        <v>8</v>
      </c>
      <c r="B13" s="6" t="s">
        <v>20</v>
      </c>
      <c r="C13" s="15" t="e">
        <f>AVERAGE('Форма для заполнения'!C13:E13)</f>
        <v>#DIV/0!</v>
      </c>
      <c r="D13" s="15" t="e">
        <f>AVERAGE('Форма для заполнения'!D13,'Форма для заполнения'!F13)</f>
        <v>#DIV/0!</v>
      </c>
      <c r="E13" s="15">
        <f>'Форма для заполнения'!I13</f>
        <v>0</v>
      </c>
      <c r="F13" s="15">
        <f>'Форма для заполнения'!J13</f>
        <v>376</v>
      </c>
      <c r="G13" s="15">
        <f>'Форма для заполнения'!K13</f>
        <v>488</v>
      </c>
      <c r="H13" s="15">
        <f>'Форма для заполнения'!P13</f>
        <v>100</v>
      </c>
      <c r="I13" s="15">
        <f>AVERAGE('Форма для заполнения'!Q13,'Форма для заполнения'!S13,'Форма для заполнения'!Y13)</f>
        <v>537.33333333333337</v>
      </c>
      <c r="J13" s="15">
        <f>AVERAGE('Форма для заполнения'!R13,'Форма для заполнения'!T13,'Форма для заполнения'!Z13)</f>
        <v>1055</v>
      </c>
      <c r="K13" s="15">
        <f>'Форма для заполнения'!AA13</f>
        <v>100</v>
      </c>
      <c r="L13" s="15">
        <f>AVERAGE('Форма для заполнения'!AB13,'Форма для заполнения'!AD13,'Форма для заполнения'!AF13,'Форма для заполнения'!AH13,'Форма для заполнения'!AJ13)</f>
        <v>675</v>
      </c>
      <c r="M13" s="15">
        <f>AVERAGE('Форма для заполнения'!AC13,'Форма для заполнения'!AE13,'Форма для заполнения'!AG13,'Форма для заполнения'!AI13,'Форма для заполнения'!AK13)</f>
        <v>842</v>
      </c>
      <c r="N13" s="15">
        <f>'Форма для заполнения'!AL13</f>
        <v>100</v>
      </c>
      <c r="O13" s="15">
        <f>'Форма для заполнения'!AM13</f>
        <v>0</v>
      </c>
      <c r="P13" s="15">
        <f>'Форма для заполнения'!AN13</f>
        <v>0</v>
      </c>
      <c r="Q13" s="15">
        <f>'Форма для заполнения'!AO13</f>
        <v>0</v>
      </c>
    </row>
    <row r="14" spans="1:21" ht="15.75" x14ac:dyDescent="0.2">
      <c r="A14" s="14">
        <v>9</v>
      </c>
      <c r="B14" s="6" t="s">
        <v>21</v>
      </c>
      <c r="C14" s="15" t="e">
        <f>AVERAGE('Форма для заполнения'!C14:E14)</f>
        <v>#DIV/0!</v>
      </c>
      <c r="D14" s="15" t="e">
        <f>AVERAGE('Форма для заполнения'!D14,'Форма для заполнения'!F14)</f>
        <v>#DIV/0!</v>
      </c>
      <c r="E14" s="15">
        <f>'Форма для заполнения'!I14</f>
        <v>0</v>
      </c>
      <c r="F14" s="15">
        <f>'Форма для заполнения'!J14</f>
        <v>102</v>
      </c>
      <c r="G14" s="15">
        <f>'Форма для заполнения'!K14</f>
        <v>102</v>
      </c>
      <c r="H14" s="15">
        <f>'Форма для заполнения'!P14</f>
        <v>100</v>
      </c>
      <c r="I14" s="15">
        <f>AVERAGE('Форма для заполнения'!Q14,'Форма для заполнения'!S14,'Форма для заполнения'!Y14)</f>
        <v>88.666666666666671</v>
      </c>
      <c r="J14" s="15">
        <f>AVERAGE('Форма для заполнения'!R14,'Форма для заполнения'!T14,'Форма для заполнения'!Z14)</f>
        <v>88.666666666666671</v>
      </c>
      <c r="K14" s="15">
        <f>'Форма для заполнения'!AA14</f>
        <v>100</v>
      </c>
      <c r="L14" s="15">
        <f>AVERAGE('Форма для заполнения'!AB14,'Форма для заполнения'!AD14,'Форма для заполнения'!AF14,'Форма для заполнения'!AH14,'Форма для заполнения'!AJ14)</f>
        <v>100</v>
      </c>
      <c r="M14" s="15">
        <f>AVERAGE('Форма для заполнения'!AC14,'Форма для заполнения'!AE14,'Форма для заполнения'!AG14,'Форма для заполнения'!AI14,'Форма для заполнения'!AK14)</f>
        <v>100</v>
      </c>
      <c r="N14" s="15">
        <f>'Форма для заполнения'!AL14</f>
        <v>100</v>
      </c>
      <c r="O14" s="15">
        <f>'Форма для заполнения'!AM14</f>
        <v>0</v>
      </c>
      <c r="P14" s="15">
        <f>'Форма для заполнения'!AN14</f>
        <v>0</v>
      </c>
      <c r="Q14" s="15">
        <f>'Форма для заполнения'!AO14</f>
        <v>0</v>
      </c>
    </row>
    <row r="15" spans="1:21" ht="15.75" x14ac:dyDescent="0.2">
      <c r="A15" s="14">
        <v>10</v>
      </c>
      <c r="B15" s="6" t="s">
        <v>22</v>
      </c>
      <c r="C15" s="15" t="e">
        <f>AVERAGE('Форма для заполнения'!C15:E15)</f>
        <v>#DIV/0!</v>
      </c>
      <c r="D15" s="15" t="e">
        <f>AVERAGE('Форма для заполнения'!D15,'Форма для заполнения'!F15)</f>
        <v>#DIV/0!</v>
      </c>
      <c r="E15" s="15">
        <f>'Форма для заполнения'!I15</f>
        <v>0</v>
      </c>
      <c r="F15" s="15">
        <f>'Форма для заполнения'!J15</f>
        <v>293</v>
      </c>
      <c r="G15" s="15">
        <f>'Форма для заполнения'!K15</f>
        <v>467</v>
      </c>
      <c r="H15" s="15">
        <f>'Форма для заполнения'!P15</f>
        <v>100</v>
      </c>
      <c r="I15" s="15">
        <f>AVERAGE('Форма для заполнения'!Q15,'Форма для заполнения'!S15,'Форма для заполнения'!Y15)</f>
        <v>265.33333333333331</v>
      </c>
      <c r="J15" s="15">
        <f>AVERAGE('Форма для заполнения'!R15,'Форма для заполнения'!T15,'Форма для заполнения'!Z15)</f>
        <v>485</v>
      </c>
      <c r="K15" s="15">
        <f>'Форма для заполнения'!AA15</f>
        <v>100</v>
      </c>
      <c r="L15" s="15">
        <f>AVERAGE('Форма для заполнения'!AB15,'Форма для заполнения'!AD15,'Форма для заполнения'!AF15,'Форма для заполнения'!AH15,'Форма для заполнения'!AJ15)</f>
        <v>380</v>
      </c>
      <c r="M15" s="15">
        <f>AVERAGE('Форма для заполнения'!AC15,'Форма для заполнения'!AE15,'Форма для заполнения'!AG15,'Форма для заполнения'!AI15,'Форма для заполнения'!AK15)</f>
        <v>415</v>
      </c>
      <c r="N15" s="15">
        <f>'Форма для заполнения'!AL15</f>
        <v>100</v>
      </c>
      <c r="O15" s="15">
        <f>'Форма для заполнения'!AM15</f>
        <v>0</v>
      </c>
      <c r="P15" s="15">
        <f>'Форма для заполнения'!AN15</f>
        <v>0</v>
      </c>
      <c r="Q15" s="15">
        <f>'Форма для заполнения'!AO15</f>
        <v>0</v>
      </c>
    </row>
    <row r="16" spans="1:21" ht="15.75" x14ac:dyDescent="0.2">
      <c r="A16" s="14">
        <v>11</v>
      </c>
      <c r="B16" s="6" t="s">
        <v>23</v>
      </c>
      <c r="C16" s="15" t="e">
        <f>AVERAGE('Форма для заполнения'!C16:E16)</f>
        <v>#DIV/0!</v>
      </c>
      <c r="D16" s="15" t="e">
        <f>AVERAGE('Форма для заполнения'!D16,'Форма для заполнения'!F16)</f>
        <v>#DIV/0!</v>
      </c>
      <c r="E16" s="15">
        <f>'Форма для заполнения'!I16</f>
        <v>0</v>
      </c>
      <c r="F16" s="15">
        <f>'Форма для заполнения'!J16</f>
        <v>438</v>
      </c>
      <c r="G16" s="15">
        <f>'Форма для заполнения'!K16</f>
        <v>1270</v>
      </c>
      <c r="H16" s="15">
        <f>'Форма для заполнения'!P16</f>
        <v>100</v>
      </c>
      <c r="I16" s="15">
        <f>AVERAGE('Форма для заполнения'!Q16,'Форма для заполнения'!S16,'Форма для заполнения'!Y16)</f>
        <v>305.66666666666669</v>
      </c>
      <c r="J16" s="15">
        <f>AVERAGE('Форма для заполнения'!R16,'Форма для заполнения'!T16,'Форма для заполнения'!Z16)</f>
        <v>509.33333333333331</v>
      </c>
      <c r="K16" s="15">
        <f>'Форма для заполнения'!AA16</f>
        <v>100</v>
      </c>
      <c r="L16" s="15">
        <f>AVERAGE('Форма для заполнения'!AB16,'Форма для заполнения'!AD16,'Форма для заполнения'!AF16,'Форма для заполнения'!AH16,'Форма для заполнения'!AJ16)</f>
        <v>300</v>
      </c>
      <c r="M16" s="15">
        <f>AVERAGE('Форма для заполнения'!AC16,'Форма для заполнения'!AE16,'Форма для заполнения'!AG16,'Форма для заполнения'!AI16,'Форма для заполнения'!AK16)</f>
        <v>415</v>
      </c>
      <c r="N16" s="15">
        <f>'Форма для заполнения'!AL16</f>
        <v>100</v>
      </c>
      <c r="O16" s="15">
        <f>'Форма для заполнения'!AM16</f>
        <v>0</v>
      </c>
      <c r="P16" s="15">
        <f>'Форма для заполнения'!AN16</f>
        <v>0</v>
      </c>
      <c r="Q16" s="15">
        <f>'Форма для заполнения'!AO16</f>
        <v>0</v>
      </c>
    </row>
    <row r="17" spans="1:17" ht="15.75" x14ac:dyDescent="0.2">
      <c r="A17" s="14">
        <v>12</v>
      </c>
      <c r="B17" s="6" t="s">
        <v>24</v>
      </c>
      <c r="C17" s="15" t="e">
        <f>AVERAGE('Форма для заполнения'!C17:E17)</f>
        <v>#DIV/0!</v>
      </c>
      <c r="D17" s="15" t="e">
        <f>AVERAGE('Форма для заполнения'!D17,'Форма для заполнения'!F17)</f>
        <v>#DIV/0!</v>
      </c>
      <c r="E17" s="15">
        <f>'Форма для заполнения'!I17</f>
        <v>0</v>
      </c>
      <c r="F17" s="15">
        <f>'Форма для заполнения'!J17</f>
        <v>574</v>
      </c>
      <c r="G17" s="15">
        <f>'Форма для заполнения'!K17</f>
        <v>1200</v>
      </c>
      <c r="H17" s="15">
        <f>'Форма для заполнения'!P17</f>
        <v>50</v>
      </c>
      <c r="I17" s="15">
        <f>AVERAGE('Форма для заполнения'!Q17,'Форма для заполнения'!S17,'Форма для заполнения'!Y17)</f>
        <v>977</v>
      </c>
      <c r="J17" s="15">
        <f>AVERAGE('Форма для заполнения'!R17,'Форма для заполнения'!T17,'Форма для заполнения'!Z17)</f>
        <v>1143.6666666666667</v>
      </c>
      <c r="K17" s="15">
        <f>'Форма для заполнения'!AA17</f>
        <v>80</v>
      </c>
      <c r="L17" s="15" t="e">
        <f>AVERAGE('Форма для заполнения'!AB17,'Форма для заполнения'!AD17,'Форма для заполнения'!AF17,'Форма для заполнения'!AH17,'Форма для заполнения'!AJ17)</f>
        <v>#DIV/0!</v>
      </c>
      <c r="M17" s="15" t="e">
        <f>AVERAGE('Форма для заполнения'!AC17,'Форма для заполнения'!AE17,'Форма для заполнения'!AG17,'Форма для заполнения'!AI17,'Форма для заполнения'!AK17)</f>
        <v>#DIV/0!</v>
      </c>
      <c r="N17" s="15">
        <f>'Форма для заполнения'!AL17</f>
        <v>0</v>
      </c>
      <c r="O17" s="15">
        <f>'Форма для заполнения'!AM17</f>
        <v>0</v>
      </c>
      <c r="P17" s="15">
        <f>'Форма для заполнения'!AN17</f>
        <v>0</v>
      </c>
      <c r="Q17" s="15">
        <f>'Форма для заполнения'!AO17</f>
        <v>0</v>
      </c>
    </row>
    <row r="18" spans="1:17" ht="15.75" x14ac:dyDescent="0.2">
      <c r="A18" s="14">
        <v>13</v>
      </c>
      <c r="B18" s="6" t="s">
        <v>25</v>
      </c>
      <c r="C18" s="15" t="e">
        <f>AVERAGE('Форма для заполнения'!C18:E18)</f>
        <v>#DIV/0!</v>
      </c>
      <c r="D18" s="15" t="e">
        <f>AVERAGE('Форма для заполнения'!D18,'Форма для заполнения'!F18)</f>
        <v>#DIV/0!</v>
      </c>
      <c r="E18" s="15">
        <f>'Форма для заполнения'!I18</f>
        <v>0</v>
      </c>
      <c r="F18" s="15" t="str">
        <f>'Форма для заполнения'!J18</f>
        <v>нет</v>
      </c>
      <c r="G18" s="15" t="str">
        <f>'Форма для заполнения'!K18</f>
        <v>нет</v>
      </c>
      <c r="H18" s="15">
        <f>'Форма для заполнения'!P18</f>
        <v>0</v>
      </c>
      <c r="I18" s="15" t="e">
        <f>AVERAGE('Форма для заполнения'!Q18,'Форма для заполнения'!S18,'Форма для заполнения'!Y18)</f>
        <v>#DIV/0!</v>
      </c>
      <c r="J18" s="15" t="e">
        <f>AVERAGE('Форма для заполнения'!R18,'Форма для заполнения'!T18,'Форма для заполнения'!Z18)</f>
        <v>#DIV/0!</v>
      </c>
      <c r="K18" s="15">
        <f>'Форма для заполнения'!AA18</f>
        <v>0</v>
      </c>
      <c r="L18" s="15">
        <f>AVERAGE('Форма для заполнения'!AB18,'Форма для заполнения'!AD18,'Форма для заполнения'!AF18,'Форма для заполнения'!AH18,'Форма для заполнения'!AJ18)</f>
        <v>350</v>
      </c>
      <c r="M18" s="15">
        <f>AVERAGE('Форма для заполнения'!AC18,'Форма для заполнения'!AE18,'Форма для заполнения'!AG18,'Форма для заполнения'!AI18,'Форма для заполнения'!AK18)</f>
        <v>350</v>
      </c>
      <c r="N18" s="15">
        <f>'Форма для заполнения'!AL18</f>
        <v>100</v>
      </c>
      <c r="O18" s="15">
        <f>'Форма для заполнения'!AM18</f>
        <v>0</v>
      </c>
      <c r="P18" s="15">
        <f>'Форма для заполнения'!AN18</f>
        <v>0</v>
      </c>
      <c r="Q18" s="15">
        <f>'Форма для заполнения'!AO18</f>
        <v>0</v>
      </c>
    </row>
    <row r="19" spans="1:17" ht="15.75" x14ac:dyDescent="0.2">
      <c r="A19" s="14">
        <v>14</v>
      </c>
      <c r="B19" s="6" t="s">
        <v>26</v>
      </c>
      <c r="C19" s="15" t="e">
        <f>AVERAGE('Форма для заполнения'!C19:E19)</f>
        <v>#DIV/0!</v>
      </c>
      <c r="D19" s="15" t="e">
        <f>AVERAGE('Форма для заполнения'!D19,'Форма для заполнения'!F19)</f>
        <v>#DIV/0!</v>
      </c>
      <c r="E19" s="15">
        <f>'Форма для заполнения'!I19</f>
        <v>0</v>
      </c>
      <c r="F19" s="15">
        <f>'Форма для заполнения'!J19</f>
        <v>370</v>
      </c>
      <c r="G19" s="15">
        <f>'Форма для заполнения'!K19</f>
        <v>370</v>
      </c>
      <c r="H19" s="15">
        <f>'Форма для заполнения'!P19</f>
        <v>50</v>
      </c>
      <c r="I19" s="15">
        <f>AVERAGE('Форма для заполнения'!Q19,'Форма для заполнения'!S19,'Форма для заполнения'!Y19)</f>
        <v>365.5</v>
      </c>
      <c r="J19" s="15">
        <f>AVERAGE('Форма для заполнения'!R19,'Форма для заполнения'!T19,'Форма для заполнения'!Z19)</f>
        <v>415.5</v>
      </c>
      <c r="K19" s="15">
        <f>'Форма для заполнения'!AA19</f>
        <v>40</v>
      </c>
      <c r="L19" s="15">
        <f>AVERAGE('Форма для заполнения'!AB19,'Форма для заполнения'!AD19,'Форма для заполнения'!AF19,'Форма для заполнения'!AH19,'Форма для заполнения'!AJ19)</f>
        <v>370</v>
      </c>
      <c r="M19" s="15">
        <f>AVERAGE('Форма для заполнения'!AC19,'Форма для заполнения'!AE19,'Форма для заполнения'!AG19,'Форма для заполнения'!AI19,'Форма для заполнения'!AK19)</f>
        <v>370</v>
      </c>
      <c r="N19" s="15">
        <f>'Форма для заполнения'!AL19</f>
        <v>100</v>
      </c>
      <c r="O19" s="15">
        <f>'Форма для заполнения'!AM19</f>
        <v>0</v>
      </c>
      <c r="P19" s="15">
        <f>'Форма для заполнения'!AN19</f>
        <v>0</v>
      </c>
      <c r="Q19" s="15">
        <f>'Форма для заполнения'!AO19</f>
        <v>0</v>
      </c>
    </row>
    <row r="20" spans="1:17" ht="15.75" x14ac:dyDescent="0.2">
      <c r="A20" s="14">
        <v>15</v>
      </c>
      <c r="B20" s="6" t="s">
        <v>27</v>
      </c>
      <c r="C20" s="15" t="e">
        <f>AVERAGE('Форма для заполнения'!C20:E20)</f>
        <v>#DIV/0!</v>
      </c>
      <c r="D20" s="15" t="e">
        <f>AVERAGE('Форма для заполнения'!D20,'Форма для заполнения'!F20)</f>
        <v>#DIV/0!</v>
      </c>
      <c r="E20" s="15">
        <f>'Форма для заполнения'!I20</f>
        <v>0</v>
      </c>
      <c r="F20" s="15">
        <f>'Форма для заполнения'!J20</f>
        <v>249</v>
      </c>
      <c r="G20" s="15">
        <f>'Форма для заполнения'!K20</f>
        <v>249</v>
      </c>
      <c r="H20" s="15">
        <f>'Форма для заполнения'!P20</f>
        <v>100</v>
      </c>
      <c r="I20" s="15">
        <f>AVERAGE('Форма для заполнения'!Q20,'Форма для заполнения'!S20,'Форма для заполнения'!Y20)</f>
        <v>243</v>
      </c>
      <c r="J20" s="15">
        <f>AVERAGE('Форма для заполнения'!R20,'Форма для заполнения'!T20,'Форма для заполнения'!Z20)</f>
        <v>243</v>
      </c>
      <c r="K20" s="15">
        <f>'Форма для заполнения'!AA20</f>
        <v>100</v>
      </c>
      <c r="L20" s="15">
        <f>AVERAGE('Форма для заполнения'!AB20,'Форма для заполнения'!AD20,'Форма для заполнения'!AF20,'Форма для заполнения'!AH20,'Форма для заполнения'!AJ20)</f>
        <v>260</v>
      </c>
      <c r="M20" s="15">
        <f>AVERAGE('Форма для заполнения'!AC20,'Форма для заполнения'!AE20,'Форма для заполнения'!AG20,'Форма для заполнения'!AI20,'Форма для заполнения'!AK20)</f>
        <v>260</v>
      </c>
      <c r="N20" s="15">
        <f>'Форма для заполнения'!AL20</f>
        <v>100</v>
      </c>
      <c r="O20" s="15">
        <f>'Форма для заполнения'!AM20</f>
        <v>0</v>
      </c>
      <c r="P20" s="15">
        <f>'Форма для заполнения'!AN20</f>
        <v>0</v>
      </c>
      <c r="Q20" s="15">
        <f>'Форма для заполнения'!AO20</f>
        <v>0</v>
      </c>
    </row>
    <row r="21" spans="1:17" ht="15.75" x14ac:dyDescent="0.2">
      <c r="A21" s="14">
        <v>16</v>
      </c>
      <c r="B21" s="6" t="s">
        <v>28</v>
      </c>
      <c r="C21" s="15" t="e">
        <f>AVERAGE('Форма для заполнения'!C21:E21)</f>
        <v>#DIV/0!</v>
      </c>
      <c r="D21" s="15" t="e">
        <f>AVERAGE('Форма для заполнения'!D21,'Форма для заполнения'!F21)</f>
        <v>#DIV/0!</v>
      </c>
      <c r="E21" s="15">
        <f>'Форма для заполнения'!I21</f>
        <v>0</v>
      </c>
      <c r="F21" s="15">
        <f>'Форма для заполнения'!J21</f>
        <v>117</v>
      </c>
      <c r="G21" s="15">
        <f>'Форма для заполнения'!K21</f>
        <v>875</v>
      </c>
      <c r="H21" s="15">
        <f>'Форма для заполнения'!P21</f>
        <v>100</v>
      </c>
      <c r="I21" s="15">
        <f>AVERAGE('Форма для заполнения'!Q21,'Форма для заполнения'!S21,'Форма для заполнения'!Y21)</f>
        <v>147.33333333333334</v>
      </c>
      <c r="J21" s="15">
        <f>AVERAGE('Форма для заполнения'!R21,'Форма для заполнения'!T21,'Форма для заполнения'!Z21)</f>
        <v>536</v>
      </c>
      <c r="K21" s="15">
        <f>'Форма для заполнения'!AA21</f>
        <v>100</v>
      </c>
      <c r="L21" s="15">
        <f>AVERAGE('Форма для заполнения'!AB21,'Форма для заполнения'!AD21,'Форма для заполнения'!AF21,'Форма для заполнения'!AH21,'Форма для заполнения'!AJ21)</f>
        <v>150</v>
      </c>
      <c r="M21" s="15">
        <f>AVERAGE('Форма для заполнения'!AC21,'Форма для заполнения'!AE21,'Форма для заполнения'!AG21,'Форма для заполнения'!AI21,'Форма для заполнения'!AK21)</f>
        <v>1500</v>
      </c>
      <c r="N21" s="15">
        <f>'Форма для заполнения'!AL21</f>
        <v>100</v>
      </c>
      <c r="O21" s="15">
        <f>'Форма для заполнения'!AM21</f>
        <v>0</v>
      </c>
      <c r="P21" s="15">
        <f>'Форма для заполнения'!AN21</f>
        <v>0</v>
      </c>
      <c r="Q21" s="15">
        <f>'Форма для заполнения'!AO21</f>
        <v>0</v>
      </c>
    </row>
    <row r="22" spans="1:17" ht="15.75" x14ac:dyDescent="0.2">
      <c r="A22" s="14">
        <v>17</v>
      </c>
      <c r="B22" s="6" t="s">
        <v>29</v>
      </c>
      <c r="C22" s="15" t="e">
        <f>AVERAGE('Форма для заполнения'!C22:E22)</f>
        <v>#DIV/0!</v>
      </c>
      <c r="D22" s="15" t="e">
        <f>AVERAGE('Форма для заполнения'!D22,'Форма для заполнения'!F22)</f>
        <v>#DIV/0!</v>
      </c>
      <c r="E22" s="15">
        <f>'Форма для заполнения'!I22</f>
        <v>0</v>
      </c>
      <c r="F22" s="15">
        <f>'Форма для заполнения'!J22</f>
        <v>186</v>
      </c>
      <c r="G22" s="15">
        <f>'Форма для заполнения'!K22</f>
        <v>1190</v>
      </c>
      <c r="H22" s="15">
        <f>'Форма для заполнения'!P22</f>
        <v>100</v>
      </c>
      <c r="I22" s="15">
        <f>AVERAGE('Форма для заполнения'!Q22,'Форма для заполнения'!S22,'Форма для заполнения'!Y22)</f>
        <v>230.66666666666666</v>
      </c>
      <c r="J22" s="15">
        <f>AVERAGE('Форма для заполнения'!R22,'Форма для заполнения'!T22,'Форма для заполнения'!Z22)</f>
        <v>784.33333333333337</v>
      </c>
      <c r="K22" s="15">
        <f>'Форма для заполнения'!AA22</f>
        <v>100</v>
      </c>
      <c r="L22" s="15">
        <f>AVERAGE('Форма для заполнения'!AB22,'Форма для заполнения'!AD22,'Форма для заполнения'!AF22,'Форма для заполнения'!AH22,'Форма для заполнения'!AJ22)</f>
        <v>350</v>
      </c>
      <c r="M22" s="15">
        <f>AVERAGE('Форма для заполнения'!AC22,'Форма для заполнения'!AE22,'Форма для заполнения'!AG22,'Форма для заполнения'!AI22,'Форма для заполнения'!AK22)</f>
        <v>2200</v>
      </c>
      <c r="N22" s="15">
        <f>'Форма для заполнения'!AL22</f>
        <v>100</v>
      </c>
      <c r="O22" s="15">
        <f>'Форма для заполнения'!AM22</f>
        <v>0</v>
      </c>
      <c r="P22" s="15">
        <f>'Форма для заполнения'!AN22</f>
        <v>0</v>
      </c>
      <c r="Q22" s="15">
        <f>'Форма для заполнения'!AO22</f>
        <v>0</v>
      </c>
    </row>
    <row r="23" spans="1:17" ht="15.75" x14ac:dyDescent="0.2">
      <c r="A23" s="14">
        <v>18</v>
      </c>
      <c r="B23" s="6" t="s">
        <v>30</v>
      </c>
      <c r="C23" s="15" t="e">
        <f>AVERAGE('Форма для заполнения'!C23:E23)</f>
        <v>#DIV/0!</v>
      </c>
      <c r="D23" s="15" t="e">
        <f>AVERAGE('Форма для заполнения'!D23,'Форма для заполнения'!F23)</f>
        <v>#DIV/0!</v>
      </c>
      <c r="E23" s="15">
        <f>'Форма для заполнения'!I23</f>
        <v>0</v>
      </c>
      <c r="F23" s="15">
        <f>'Форма для заполнения'!J23</f>
        <v>232</v>
      </c>
      <c r="G23" s="15">
        <f>'Форма для заполнения'!K23</f>
        <v>232</v>
      </c>
      <c r="H23" s="15">
        <f>'Форма для заполнения'!P23</f>
        <v>100</v>
      </c>
      <c r="I23" s="15">
        <f>AVERAGE('Форма для заполнения'!Q23,'Форма для заполнения'!S23,'Форма для заполнения'!Y23)</f>
        <v>215.66666666666666</v>
      </c>
      <c r="J23" s="15">
        <f>AVERAGE('Форма для заполнения'!R23,'Форма для заполнения'!T23,'Форма для заполнения'!Z23)</f>
        <v>215.66666666666666</v>
      </c>
      <c r="K23" s="15">
        <f>'Форма для заполнения'!AA23</f>
        <v>100</v>
      </c>
      <c r="L23" s="15">
        <f>AVERAGE('Форма для заполнения'!AB23,'Форма для заполнения'!AD23,'Форма для заполнения'!AF23,'Форма для заполнения'!AH23,'Форма для заполнения'!AJ23)</f>
        <v>200</v>
      </c>
      <c r="M23" s="15">
        <f>AVERAGE('Форма для заполнения'!AC23,'Форма для заполнения'!AE23,'Форма для заполнения'!AG23,'Форма для заполнения'!AI23,'Форма для заполнения'!AK23)</f>
        <v>200</v>
      </c>
      <c r="N23" s="15">
        <f>'Форма для заполнения'!AL23</f>
        <v>100</v>
      </c>
      <c r="O23" s="15">
        <f>'Форма для заполнения'!AM23</f>
        <v>0</v>
      </c>
      <c r="P23" s="15">
        <f>'Форма для заполнения'!AN23</f>
        <v>0</v>
      </c>
      <c r="Q23" s="15">
        <f>'Форма для заполнения'!AO23</f>
        <v>0</v>
      </c>
    </row>
    <row r="24" spans="1:17" ht="15.75" x14ac:dyDescent="0.2">
      <c r="A24" s="14">
        <v>19</v>
      </c>
      <c r="B24" s="6" t="s">
        <v>31</v>
      </c>
      <c r="C24" s="15" t="e">
        <f>AVERAGE('Форма для заполнения'!C24:E24)</f>
        <v>#DIV/0!</v>
      </c>
      <c r="D24" s="15" t="e">
        <f>AVERAGE('Форма для заполнения'!D24,'Форма для заполнения'!F24)</f>
        <v>#DIV/0!</v>
      </c>
      <c r="E24" s="15">
        <f>'Форма для заполнения'!I24</f>
        <v>0</v>
      </c>
      <c r="F24" s="15">
        <f>'Форма для заполнения'!J24</f>
        <v>45</v>
      </c>
      <c r="G24" s="15">
        <f>'Форма для заполнения'!K24</f>
        <v>127</v>
      </c>
      <c r="H24" s="15">
        <f>'Форма для заполнения'!P24</f>
        <v>100</v>
      </c>
      <c r="I24" s="15">
        <f>AVERAGE('Форма для заполнения'!Q24,'Форма для заполнения'!S24,'Форма для заполнения'!Y24)</f>
        <v>41.666666666666664</v>
      </c>
      <c r="J24" s="15">
        <f>AVERAGE('Форма для заполнения'!R24,'Форма для заполнения'!T24,'Форма для заполнения'!Z24)</f>
        <v>170.66666666666666</v>
      </c>
      <c r="K24" s="15">
        <f>'Форма для заполнения'!AA24</f>
        <v>100</v>
      </c>
      <c r="L24" s="15">
        <f>AVERAGE('Форма для заполнения'!AB24,'Форма для заполнения'!AD24,'Форма для заполнения'!AF24,'Форма для заполнения'!AH24,'Форма для заполнения'!AJ24)</f>
        <v>54</v>
      </c>
      <c r="M24" s="15">
        <f>AVERAGE('Форма для заполнения'!AC24,'Форма для заполнения'!AE24,'Форма для заполнения'!AG24,'Форма для заполнения'!AI24,'Форма для заполнения'!AK24)</f>
        <v>149</v>
      </c>
      <c r="N24" s="15">
        <f>'Форма для заполнения'!AL24</f>
        <v>100</v>
      </c>
      <c r="O24" s="15">
        <f>'Форма для заполнения'!AM24</f>
        <v>0</v>
      </c>
      <c r="P24" s="15">
        <f>'Форма для заполнения'!AN24</f>
        <v>0</v>
      </c>
      <c r="Q24" s="15">
        <f>'Форма для заполнения'!AO24</f>
        <v>0</v>
      </c>
    </row>
    <row r="25" spans="1:17" ht="15.75" x14ac:dyDescent="0.2">
      <c r="A25" s="14">
        <v>20</v>
      </c>
      <c r="B25" s="6" t="s">
        <v>62</v>
      </c>
      <c r="C25" s="15" t="e">
        <f>AVERAGE('Форма для заполнения'!C25:E25)</f>
        <v>#DIV/0!</v>
      </c>
      <c r="D25" s="15" t="e">
        <f>AVERAGE('Форма для заполнения'!D25,'Форма для заполнения'!F25)</f>
        <v>#DIV/0!</v>
      </c>
      <c r="E25" s="15">
        <f>'Форма для заполнения'!I25</f>
        <v>0</v>
      </c>
      <c r="F25" s="15">
        <f>'Форма для заполнения'!J25</f>
        <v>76</v>
      </c>
      <c r="G25" s="15">
        <f>'Форма для заполнения'!K25</f>
        <v>76</v>
      </c>
      <c r="H25" s="15">
        <f>'Форма для заполнения'!P25</f>
        <v>100</v>
      </c>
      <c r="I25" s="15">
        <f>AVERAGE('Форма для заполнения'!Q25,'Форма для заполнения'!S25,'Форма для заполнения'!Y25)</f>
        <v>72.666666666666671</v>
      </c>
      <c r="J25" s="15">
        <f>AVERAGE('Форма для заполнения'!R25,'Форма для заполнения'!T25,'Форма для заполнения'!Z25)</f>
        <v>72.666666666666671</v>
      </c>
      <c r="K25" s="15">
        <f>'Форма для заполнения'!AA25</f>
        <v>100</v>
      </c>
      <c r="L25" s="15">
        <f>AVERAGE('Форма для заполнения'!AB25,'Форма для заполнения'!AD25,'Форма для заполнения'!AF25,'Форма для заполнения'!AH25,'Форма для заполнения'!AJ25)</f>
        <v>76</v>
      </c>
      <c r="M25" s="15">
        <f>AVERAGE('Форма для заполнения'!AC25,'Форма для заполнения'!AE25,'Форма для заполнения'!AG25,'Форма для заполнения'!AI25,'Форма для заполнения'!AK25)</f>
        <v>76</v>
      </c>
      <c r="N25" s="15">
        <f>'Форма для заполнения'!AL25</f>
        <v>100</v>
      </c>
      <c r="O25" s="15">
        <f>'Форма для заполнения'!AM25</f>
        <v>0</v>
      </c>
      <c r="P25" s="15">
        <f>'Форма для заполнения'!AN25</f>
        <v>0</v>
      </c>
      <c r="Q25" s="15">
        <f>'Форма для заполнения'!AO25</f>
        <v>0</v>
      </c>
    </row>
    <row r="26" spans="1:17" ht="15.75" x14ac:dyDescent="0.2">
      <c r="A26" s="14">
        <v>21</v>
      </c>
      <c r="B26" s="6" t="s">
        <v>63</v>
      </c>
      <c r="C26" s="15" t="e">
        <f>AVERAGE('Форма для заполнения'!C26:E26)</f>
        <v>#DIV/0!</v>
      </c>
      <c r="D26" s="15" t="e">
        <f>AVERAGE('Форма для заполнения'!D26,'Форма для заполнения'!F26)</f>
        <v>#DIV/0!</v>
      </c>
      <c r="E26" s="15">
        <f>'Форма для заполнения'!I26</f>
        <v>0</v>
      </c>
      <c r="F26" s="15">
        <f>'Форма для заполнения'!J26</f>
        <v>72</v>
      </c>
      <c r="G26" s="15">
        <f>'Форма для заполнения'!K26</f>
        <v>72</v>
      </c>
      <c r="H26" s="15">
        <f>'Форма для заполнения'!P26</f>
        <v>100</v>
      </c>
      <c r="I26" s="15">
        <f>AVERAGE('Форма для заполнения'!Q26,'Форма для заполнения'!S26,'Форма для заполнения'!Y26)</f>
        <v>70.666666666666671</v>
      </c>
      <c r="J26" s="15">
        <f>AVERAGE('Форма для заполнения'!R26,'Форма для заполнения'!T26,'Форма для заполнения'!Z26)</f>
        <v>70.666666666666671</v>
      </c>
      <c r="K26" s="15">
        <f>'Форма для заполнения'!AA26</f>
        <v>100</v>
      </c>
      <c r="L26" s="15" t="e">
        <f>AVERAGE('Форма для заполнения'!AB26,'Форма для заполнения'!AD26,'Форма для заполнения'!AF26,'Форма для заполнения'!AH26,'Форма для заполнения'!AJ26)</f>
        <v>#DIV/0!</v>
      </c>
      <c r="M26" s="15" t="e">
        <f>AVERAGE('Форма для заполнения'!AC26,'Форма для заполнения'!AE26,'Форма для заполнения'!AG26,'Форма для заполнения'!AI26,'Форма для заполнения'!AK26)</f>
        <v>#DIV/0!</v>
      </c>
      <c r="N26" s="15">
        <f>'Форма для заполнения'!AL26</f>
        <v>0</v>
      </c>
      <c r="O26" s="15">
        <f>'Форма для заполнения'!AM26</f>
        <v>0</v>
      </c>
      <c r="P26" s="15">
        <f>'Форма для заполнения'!AN26</f>
        <v>0</v>
      </c>
      <c r="Q26" s="15">
        <f>'Форма для заполнения'!AO26</f>
        <v>0</v>
      </c>
    </row>
    <row r="27" spans="1:17" ht="15.75" x14ac:dyDescent="0.2">
      <c r="A27" s="14">
        <v>22</v>
      </c>
      <c r="B27" s="6" t="s">
        <v>32</v>
      </c>
      <c r="C27" s="15" t="e">
        <f>AVERAGE('Форма для заполнения'!C27:E27)</f>
        <v>#DIV/0!</v>
      </c>
      <c r="D27" s="15" t="e">
        <f>AVERAGE('Форма для заполнения'!D27,'Форма для заполнения'!F27)</f>
        <v>#DIV/0!</v>
      </c>
      <c r="E27" s="15">
        <f>'Форма для заполнения'!I27</f>
        <v>0</v>
      </c>
      <c r="F27" s="15">
        <f>'Форма для заполнения'!J27</f>
        <v>70</v>
      </c>
      <c r="G27" s="15">
        <f>'Форма для заполнения'!K27</f>
        <v>110</v>
      </c>
      <c r="H27" s="15">
        <f>'Форма для заполнения'!P27</f>
        <v>100</v>
      </c>
      <c r="I27" s="15">
        <f>AVERAGE('Форма для заполнения'!Q27,'Форма для заполнения'!S27,'Форма для заполнения'!Y27)</f>
        <v>72.333333333333329</v>
      </c>
      <c r="J27" s="15">
        <f>AVERAGE('Форма для заполнения'!R27,'Форма для заполнения'!T27,'Форма для заполнения'!Z27)</f>
        <v>114.66666666666667</v>
      </c>
      <c r="K27" s="15">
        <f>'Форма для заполнения'!AA27</f>
        <v>100</v>
      </c>
      <c r="L27" s="15">
        <f>AVERAGE('Форма для заполнения'!AB27,'Форма для заполнения'!AD27,'Форма для заполнения'!AF27,'Форма для заполнения'!AH27,'Форма для заполнения'!AJ27)</f>
        <v>120</v>
      </c>
      <c r="M27" s="15">
        <f>AVERAGE('Форма для заполнения'!AC27,'Форма для заполнения'!AE27,'Форма для заполнения'!AG27,'Форма для заполнения'!AI27,'Форма для заполнения'!AK27)</f>
        <v>150</v>
      </c>
      <c r="N27" s="15">
        <f>'Форма для заполнения'!AL27</f>
        <v>100</v>
      </c>
      <c r="O27" s="15">
        <f>'Форма для заполнения'!AM27</f>
        <v>0</v>
      </c>
      <c r="P27" s="15">
        <f>'Форма для заполнения'!AN27</f>
        <v>0</v>
      </c>
      <c r="Q27" s="15">
        <f>'Форма для заполнения'!AO27</f>
        <v>0</v>
      </c>
    </row>
    <row r="28" spans="1:17" ht="15.75" x14ac:dyDescent="0.2">
      <c r="A28" s="14">
        <v>23</v>
      </c>
      <c r="B28" s="6" t="s">
        <v>33</v>
      </c>
      <c r="C28" s="15" t="e">
        <f>AVERAGE('Форма для заполнения'!C28:E28)</f>
        <v>#DIV/0!</v>
      </c>
      <c r="D28" s="15" t="e">
        <f>AVERAGE('Форма для заполнения'!D28,'Форма для заполнения'!F28)</f>
        <v>#DIV/0!</v>
      </c>
      <c r="E28" s="15">
        <f>'Форма для заполнения'!I28</f>
        <v>0</v>
      </c>
      <c r="F28" s="15">
        <f>'Форма для заполнения'!J28</f>
        <v>385</v>
      </c>
      <c r="G28" s="15">
        <f>'Форма для заполнения'!K28</f>
        <v>385</v>
      </c>
      <c r="H28" s="15">
        <f>'Форма для заполнения'!P28</f>
        <v>100</v>
      </c>
      <c r="I28" s="15">
        <f>AVERAGE('Форма для заполнения'!Q28,'Форма для заполнения'!S28,'Форма для заполнения'!Y28)</f>
        <v>368</v>
      </c>
      <c r="J28" s="15">
        <f>AVERAGE('Форма для заполнения'!R28,'Форма для заполнения'!T28,'Форма для заполнения'!Z28)</f>
        <v>445</v>
      </c>
      <c r="K28" s="15">
        <f>'Форма для заполнения'!AA28</f>
        <v>80</v>
      </c>
      <c r="L28" s="15" t="e">
        <f>AVERAGE('Форма для заполнения'!AB28,'Форма для заполнения'!AD28,'Форма для заполнения'!AF28,'Форма для заполнения'!AH28,'Форма для заполнения'!AJ28)</f>
        <v>#DIV/0!</v>
      </c>
      <c r="M28" s="15" t="e">
        <f>AVERAGE('Форма для заполнения'!AC28,'Форма для заполнения'!AE28,'Форма для заполнения'!AG28,'Форма для заполнения'!AI28,'Форма для заполнения'!AK28)</f>
        <v>#DIV/0!</v>
      </c>
      <c r="N28" s="15">
        <f>'Форма для заполнения'!AL28</f>
        <v>0</v>
      </c>
      <c r="O28" s="15">
        <f>'Форма для заполнения'!AM28</f>
        <v>0</v>
      </c>
      <c r="P28" s="15">
        <f>'Форма для заполнения'!AN28</f>
        <v>0</v>
      </c>
      <c r="Q28" s="15">
        <f>'Форма для заполнения'!AO28</f>
        <v>0</v>
      </c>
    </row>
    <row r="29" spans="1:17" ht="15.75" x14ac:dyDescent="0.2">
      <c r="A29" s="14">
        <v>24</v>
      </c>
      <c r="B29" s="6" t="s">
        <v>34</v>
      </c>
      <c r="C29" s="15" t="e">
        <f>AVERAGE('Форма для заполнения'!C29:E29)</f>
        <v>#DIV/0!</v>
      </c>
      <c r="D29" s="15" t="e">
        <f>AVERAGE('Форма для заполнения'!D29,'Форма для заполнения'!F29)</f>
        <v>#DIV/0!</v>
      </c>
      <c r="E29" s="15">
        <f>'Форма для заполнения'!I29</f>
        <v>0</v>
      </c>
      <c r="F29" s="15">
        <f>'Форма для заполнения'!J29</f>
        <v>995</v>
      </c>
      <c r="G29" s="15">
        <f>'Форма для заполнения'!K29</f>
        <v>995</v>
      </c>
      <c r="H29" s="15">
        <f>'Форма для заполнения'!P29</f>
        <v>100</v>
      </c>
      <c r="I29" s="15">
        <f>AVERAGE('Форма для заполнения'!Q29,'Форма для заполнения'!S29,'Форма для заполнения'!Y29)</f>
        <v>813.33333333333337</v>
      </c>
      <c r="J29" s="15">
        <f>AVERAGE('Форма для заполнения'!R29,'Форма для заполнения'!T29,'Форма для заполнения'!Z29)</f>
        <v>896.66666666666663</v>
      </c>
      <c r="K29" s="15">
        <f>'Форма для заполнения'!AA29</f>
        <v>100</v>
      </c>
      <c r="L29" s="15">
        <f>AVERAGE('Форма для заполнения'!AB29,'Форма для заполнения'!AD29,'Форма для заполнения'!AF29,'Форма для заполнения'!AH29,'Форма для заполнения'!AJ29)</f>
        <v>630</v>
      </c>
      <c r="M29" s="15">
        <f>AVERAGE('Форма для заполнения'!AC29,'Форма для заполнения'!AE29,'Форма для заполнения'!AG29,'Форма для заполнения'!AI29,'Форма для заполнения'!AK29)</f>
        <v>630</v>
      </c>
      <c r="N29" s="15">
        <f>'Форма для заполнения'!AL29</f>
        <v>100</v>
      </c>
      <c r="O29" s="15">
        <f>'Форма для заполнения'!AM29</f>
        <v>0</v>
      </c>
      <c r="P29" s="15">
        <f>'Форма для заполнения'!AN29</f>
        <v>0</v>
      </c>
      <c r="Q29" s="15">
        <f>'Форма для заполнения'!AO29</f>
        <v>0</v>
      </c>
    </row>
    <row r="30" spans="1:17" ht="15.75" x14ac:dyDescent="0.2">
      <c r="A30" s="14">
        <v>25</v>
      </c>
      <c r="B30" s="6" t="s">
        <v>35</v>
      </c>
      <c r="C30" s="15" t="e">
        <f>AVERAGE('Форма для заполнения'!C30:E30)</f>
        <v>#DIV/0!</v>
      </c>
      <c r="D30" s="15" t="e">
        <f>AVERAGE('Форма для заполнения'!D30,'Форма для заполнения'!F30)</f>
        <v>#DIV/0!</v>
      </c>
      <c r="E30" s="15">
        <f>'Форма для заполнения'!I30</f>
        <v>0</v>
      </c>
      <c r="F30" s="15">
        <f>'Форма для заполнения'!J30</f>
        <v>70</v>
      </c>
      <c r="G30" s="15">
        <f>'Форма для заполнения'!K30</f>
        <v>70</v>
      </c>
      <c r="H30" s="15">
        <f>'Форма для заполнения'!P30</f>
        <v>100</v>
      </c>
      <c r="I30" s="15">
        <f>AVERAGE('Форма для заполнения'!Q30,'Форма для заполнения'!S30,'Форма для заполнения'!Y30)</f>
        <v>68</v>
      </c>
      <c r="J30" s="15">
        <f>AVERAGE('Форма для заполнения'!R30,'Форма для заполнения'!T30,'Форма для заполнения'!Z30)</f>
        <v>74.666666666666671</v>
      </c>
      <c r="K30" s="15">
        <f>'Форма для заполнения'!AA30</f>
        <v>100</v>
      </c>
      <c r="L30" s="15" t="e">
        <f>AVERAGE('Форма для заполнения'!AB30,'Форма для заполнения'!AD30,'Форма для заполнения'!AF30,'Форма для заполнения'!AH30,'Форма для заполнения'!AJ30)</f>
        <v>#DIV/0!</v>
      </c>
      <c r="M30" s="15" t="e">
        <f>AVERAGE('Форма для заполнения'!AC30,'Форма для заполнения'!AE30,'Форма для заполнения'!AG30,'Форма для заполнения'!AI30,'Форма для заполнения'!AK30)</f>
        <v>#DIV/0!</v>
      </c>
      <c r="N30" s="15">
        <f>'Форма для заполнения'!AL30</f>
        <v>0</v>
      </c>
      <c r="O30" s="15">
        <f>'Форма для заполнения'!AM30</f>
        <v>0</v>
      </c>
      <c r="P30" s="15">
        <f>'Форма для заполнения'!AN30</f>
        <v>0</v>
      </c>
      <c r="Q30" s="15">
        <f>'Форма для заполнения'!AO30</f>
        <v>0</v>
      </c>
    </row>
    <row r="31" spans="1:17" ht="15.75" x14ac:dyDescent="0.2">
      <c r="A31" s="14">
        <v>26</v>
      </c>
      <c r="B31" s="6" t="s">
        <v>36</v>
      </c>
      <c r="C31" s="15" t="e">
        <f>AVERAGE('Форма для заполнения'!C31:E31)</f>
        <v>#DIV/0!</v>
      </c>
      <c r="D31" s="15" t="e">
        <f>AVERAGE('Форма для заполнения'!D31,'Форма для заполнения'!F31)</f>
        <v>#DIV/0!</v>
      </c>
      <c r="E31" s="15">
        <f>'Форма для заполнения'!I31</f>
        <v>0</v>
      </c>
      <c r="F31" s="15">
        <f>'Форма для заполнения'!J31</f>
        <v>350</v>
      </c>
      <c r="G31" s="15">
        <f>'Форма для заполнения'!K31</f>
        <v>389</v>
      </c>
      <c r="H31" s="15">
        <f>'Форма для заполнения'!P31</f>
        <v>100</v>
      </c>
      <c r="I31" s="15">
        <f>AVERAGE('Форма для заполнения'!Q31,'Форма для заполнения'!S31,'Форма для заполнения'!Y31)</f>
        <v>334.33333333333331</v>
      </c>
      <c r="J31" s="15">
        <f>AVERAGE('Форма для заполнения'!R31,'Форма для заполнения'!T31,'Форма для заполнения'!Z31)</f>
        <v>395.33333333333331</v>
      </c>
      <c r="K31" s="15">
        <f>'Форма для заполнения'!AA31</f>
        <v>100</v>
      </c>
      <c r="L31" s="15">
        <f>AVERAGE('Форма для заполнения'!AB31,'Форма для заполнения'!AD31,'Форма для заполнения'!AF31,'Форма для заполнения'!AH31,'Форма для заполнения'!AJ31)</f>
        <v>413</v>
      </c>
      <c r="M31" s="15">
        <f>AVERAGE('Форма для заполнения'!AC31,'Форма для заполнения'!AE31,'Форма для заполнения'!AG31,'Форма для заполнения'!AI31,'Форма для заполнения'!AK31)</f>
        <v>425</v>
      </c>
      <c r="N31" s="15">
        <f>'Форма для заполнения'!AL31</f>
        <v>100</v>
      </c>
      <c r="O31" s="15">
        <f>'Форма для заполнения'!AM31</f>
        <v>0</v>
      </c>
      <c r="P31" s="15">
        <f>'Форма для заполнения'!AN31</f>
        <v>0</v>
      </c>
      <c r="Q31" s="15">
        <f>'Форма для заполнения'!AO31</f>
        <v>0</v>
      </c>
    </row>
    <row r="32" spans="1:17" ht="15.75" x14ac:dyDescent="0.2">
      <c r="A32" s="14">
        <v>27</v>
      </c>
      <c r="B32" s="6" t="s">
        <v>37</v>
      </c>
      <c r="C32" s="15" t="e">
        <f>AVERAGE('Форма для заполнения'!C32:E32)</f>
        <v>#DIV/0!</v>
      </c>
      <c r="D32" s="15" t="e">
        <f>AVERAGE('Форма для заполнения'!D32,'Форма для заполнения'!F32)</f>
        <v>#DIV/0!</v>
      </c>
      <c r="E32" s="15">
        <f>'Форма для заполнения'!I32</f>
        <v>0</v>
      </c>
      <c r="F32" s="15">
        <f>'Форма для заполнения'!J32</f>
        <v>465</v>
      </c>
      <c r="G32" s="15">
        <f>'Форма для заполнения'!K32</f>
        <v>878</v>
      </c>
      <c r="H32" s="15">
        <f>'Форма для заполнения'!P32</f>
        <v>100</v>
      </c>
      <c r="I32" s="15">
        <f>AVERAGE('Форма для заполнения'!Q32,'Форма для заполнения'!S32,'Форма для заполнения'!Y32)</f>
        <v>505</v>
      </c>
      <c r="J32" s="15">
        <f>AVERAGE('Форма для заполнения'!R32,'Форма для заполнения'!T32,'Форма для заполнения'!Z32)</f>
        <v>809.33333333333337</v>
      </c>
      <c r="K32" s="15">
        <f>'Форма для заполнения'!AA32</f>
        <v>100</v>
      </c>
      <c r="L32" s="15">
        <f>AVERAGE('Форма для заполнения'!AB32,'Форма для заполнения'!AD32,'Форма для заполнения'!AF32,'Форма для заполнения'!AH32,'Форма для заполнения'!AJ32)</f>
        <v>650</v>
      </c>
      <c r="M32" s="15">
        <f>AVERAGE('Форма для заполнения'!AC32,'Форма для заполнения'!AE32,'Форма для заполнения'!AG32,'Форма для заполнения'!AI32,'Форма для заполнения'!AK32)</f>
        <v>650</v>
      </c>
      <c r="N32" s="15">
        <f>'Форма для заполнения'!AL32</f>
        <v>100</v>
      </c>
      <c r="O32" s="15">
        <f>'Форма для заполнения'!AM32</f>
        <v>0</v>
      </c>
      <c r="P32" s="15">
        <f>'Форма для заполнения'!AN32</f>
        <v>0</v>
      </c>
      <c r="Q32" s="15">
        <f>'Форма для заполнения'!AO32</f>
        <v>0</v>
      </c>
    </row>
    <row r="33" spans="1:17" ht="15.75" x14ac:dyDescent="0.2">
      <c r="A33" s="14">
        <v>28</v>
      </c>
      <c r="B33" s="6" t="s">
        <v>38</v>
      </c>
      <c r="C33" s="15" t="e">
        <f>AVERAGE('Форма для заполнения'!C33:E33)</f>
        <v>#DIV/0!</v>
      </c>
      <c r="D33" s="15" t="e">
        <f>AVERAGE('Форма для заполнения'!D33,'Форма для заполнения'!F33)</f>
        <v>#DIV/0!</v>
      </c>
      <c r="E33" s="15">
        <f>'Форма для заполнения'!I33</f>
        <v>0</v>
      </c>
      <c r="F33" s="15" t="str">
        <f>'Форма для заполнения'!J33</f>
        <v>нет</v>
      </c>
      <c r="G33" s="15" t="str">
        <f>'Форма для заполнения'!K33</f>
        <v>нет</v>
      </c>
      <c r="H33" s="15">
        <f>'Форма для заполнения'!P33</f>
        <v>0</v>
      </c>
      <c r="I33" s="15">
        <f>AVERAGE('Форма для заполнения'!Q33,'Форма для заполнения'!S33,'Форма для заполнения'!Y33)</f>
        <v>60</v>
      </c>
      <c r="J33" s="15">
        <f>AVERAGE('Форма для заполнения'!R33,'Форма для заполнения'!T33,'Форма для заполнения'!Z33)</f>
        <v>60</v>
      </c>
      <c r="K33" s="15">
        <f>'Форма для заполнения'!AA33</f>
        <v>20</v>
      </c>
      <c r="L33" s="15" t="e">
        <f>AVERAGE('Форма для заполнения'!AB33,'Форма для заполнения'!AD33,'Форма для заполнения'!AF33,'Форма для заполнения'!AH33,'Форма для заполнения'!AJ33)</f>
        <v>#DIV/0!</v>
      </c>
      <c r="M33" s="15" t="e">
        <f>AVERAGE('Форма для заполнения'!AC33,'Форма для заполнения'!AE33,'Форма для заполнения'!AG33,'Форма для заполнения'!AI33,'Форма для заполнения'!AK33)</f>
        <v>#DIV/0!</v>
      </c>
      <c r="N33" s="15">
        <f>'Форма для заполнения'!AL33</f>
        <v>0</v>
      </c>
      <c r="O33" s="15">
        <f>'Форма для заполнения'!AM33</f>
        <v>0</v>
      </c>
      <c r="P33" s="15">
        <f>'Форма для заполнения'!AN33</f>
        <v>0</v>
      </c>
      <c r="Q33" s="15">
        <f>'Форма для заполнения'!AO33</f>
        <v>0</v>
      </c>
    </row>
    <row r="34" spans="1:17" ht="15.75" x14ac:dyDescent="0.2">
      <c r="A34" s="14">
        <v>29</v>
      </c>
      <c r="B34" s="6" t="s">
        <v>39</v>
      </c>
      <c r="C34" s="15" t="e">
        <f>AVERAGE('Форма для заполнения'!C34:E34)</f>
        <v>#DIV/0!</v>
      </c>
      <c r="D34" s="15" t="e">
        <f>AVERAGE('Форма для заполнения'!D34,'Форма для заполнения'!F34)</f>
        <v>#DIV/0!</v>
      </c>
      <c r="E34" s="15">
        <f>'Форма для заполнения'!I34</f>
        <v>0</v>
      </c>
      <c r="F34" s="15">
        <f>'Форма для заполнения'!J34</f>
        <v>50</v>
      </c>
      <c r="G34" s="15">
        <f>'Форма для заполнения'!K34</f>
        <v>50</v>
      </c>
      <c r="H34" s="15">
        <f>'Форма для заполнения'!P34</f>
        <v>100</v>
      </c>
      <c r="I34" s="15">
        <f>AVERAGE('Форма для заполнения'!Q34,'Форма для заполнения'!S34,'Форма для заполнения'!Y34)</f>
        <v>48.666666666666664</v>
      </c>
      <c r="J34" s="15">
        <f>AVERAGE('Форма для заполнения'!R34,'Форма для заполнения'!T34,'Форма для заполнения'!Z34)</f>
        <v>48.666666666666664</v>
      </c>
      <c r="K34" s="15">
        <f>'Форма для заполнения'!AA34</f>
        <v>100</v>
      </c>
      <c r="L34" s="15">
        <f>AVERAGE('Форма для заполнения'!AB34,'Форма для заполнения'!AD34,'Форма для заполнения'!AF34,'Форма для заполнения'!AH34,'Форма для заполнения'!AJ34)</f>
        <v>55</v>
      </c>
      <c r="M34" s="15">
        <f>AVERAGE('Форма для заполнения'!AC34,'Форма для заполнения'!AE34,'Форма для заполнения'!AG34,'Форма для заполнения'!AI34,'Форма для заполнения'!AK34)</f>
        <v>55</v>
      </c>
      <c r="N34" s="15">
        <f>'Форма для заполнения'!AL34</f>
        <v>100</v>
      </c>
      <c r="O34" s="15">
        <f>'Форма для заполнения'!AM34</f>
        <v>0</v>
      </c>
      <c r="P34" s="15">
        <f>'Форма для заполнения'!AN34</f>
        <v>0</v>
      </c>
      <c r="Q34" s="15">
        <f>'Форма для заполнения'!AO34</f>
        <v>0</v>
      </c>
    </row>
    <row r="35" spans="1:17" ht="15.75" x14ac:dyDescent="0.2">
      <c r="A35" s="14">
        <v>30</v>
      </c>
      <c r="B35" s="6" t="s">
        <v>40</v>
      </c>
      <c r="C35" s="15" t="e">
        <f>AVERAGE('Форма для заполнения'!C35:E35)</f>
        <v>#DIV/0!</v>
      </c>
      <c r="D35" s="15" t="e">
        <f>AVERAGE('Форма для заполнения'!D35,'Форма для заполнения'!F35)</f>
        <v>#DIV/0!</v>
      </c>
      <c r="E35" s="15">
        <f>'Форма для заполнения'!I35</f>
        <v>0</v>
      </c>
      <c r="F35" s="15">
        <f>'Форма для заполнения'!J35</f>
        <v>99</v>
      </c>
      <c r="G35" s="15">
        <f>'Форма для заполнения'!K35</f>
        <v>99</v>
      </c>
      <c r="H35" s="15">
        <f>'Форма для заполнения'!P35</f>
        <v>100</v>
      </c>
      <c r="I35" s="15">
        <f>AVERAGE('Форма для заполнения'!Q35,'Форма для заполнения'!S35,'Форма для заполнения'!Y35)</f>
        <v>95.333333333333329</v>
      </c>
      <c r="J35" s="15">
        <f>AVERAGE('Форма для заполнения'!R35,'Форма для заполнения'!T35,'Форма для заполнения'!Z35)</f>
        <v>95.333333333333329</v>
      </c>
      <c r="K35" s="15">
        <f>'Форма для заполнения'!AA35</f>
        <v>100</v>
      </c>
      <c r="L35" s="15" t="e">
        <f>AVERAGE('Форма для заполнения'!AB35,'Форма для заполнения'!AD35,'Форма для заполнения'!AF35,'Форма для заполнения'!AH35,'Форма для заполнения'!AJ35)</f>
        <v>#DIV/0!</v>
      </c>
      <c r="M35" s="15" t="e">
        <f>AVERAGE('Форма для заполнения'!AC35,'Форма для заполнения'!AE35,'Форма для заполнения'!AG35,'Форма для заполнения'!AI35,'Форма для заполнения'!AK35)</f>
        <v>#DIV/0!</v>
      </c>
      <c r="N35" s="15">
        <f>'Форма для заполнения'!AL35</f>
        <v>0</v>
      </c>
      <c r="O35" s="15">
        <f>'Форма для заполнения'!AM35</f>
        <v>0</v>
      </c>
      <c r="P35" s="15">
        <f>'Форма для заполнения'!AN35</f>
        <v>0</v>
      </c>
      <c r="Q35" s="15">
        <f>'Форма для заполнения'!AO35</f>
        <v>0</v>
      </c>
    </row>
    <row r="36" spans="1:17" ht="15.75" x14ac:dyDescent="0.2">
      <c r="A36" s="14">
        <v>31</v>
      </c>
      <c r="B36" s="6" t="s">
        <v>41</v>
      </c>
      <c r="C36" s="15" t="e">
        <f>AVERAGE('Форма для заполнения'!C36:E36)</f>
        <v>#DIV/0!</v>
      </c>
      <c r="D36" s="15" t="e">
        <f>AVERAGE('Форма для заполнения'!D36,'Форма для заполнения'!F36)</f>
        <v>#DIV/0!</v>
      </c>
      <c r="E36" s="15">
        <f>'Форма для заполнения'!I36</f>
        <v>0</v>
      </c>
      <c r="F36" s="15" t="str">
        <f>'Форма для заполнения'!J36</f>
        <v>нет</v>
      </c>
      <c r="G36" s="15" t="str">
        <f>'Форма для заполнения'!K36</f>
        <v>нет</v>
      </c>
      <c r="H36" s="15">
        <f>'Форма для заполнения'!P36</f>
        <v>50</v>
      </c>
      <c r="I36" s="15">
        <f>AVERAGE('Форма для заполнения'!Q36,'Форма для заполнения'!S36,'Форма для заполнения'!Y36)</f>
        <v>76</v>
      </c>
      <c r="J36" s="15">
        <f>AVERAGE('Форма для заполнения'!R36,'Форма для заполнения'!T36,'Форма для заполнения'!Z36)</f>
        <v>76</v>
      </c>
      <c r="K36" s="15">
        <f>'Форма для заполнения'!AA36</f>
        <v>100</v>
      </c>
      <c r="L36" s="15" t="e">
        <f>AVERAGE('Форма для заполнения'!AB36,'Форма для заполнения'!AD36,'Форма для заполнения'!AF36,'Форма для заполнения'!AH36,'Форма для заполнения'!AJ36)</f>
        <v>#DIV/0!</v>
      </c>
      <c r="M36" s="15" t="e">
        <f>AVERAGE('Форма для заполнения'!AC36,'Форма для заполнения'!AE36,'Форма для заполнения'!AG36,'Форма для заполнения'!AI36,'Форма для заполнения'!AK36)</f>
        <v>#DIV/0!</v>
      </c>
      <c r="N36" s="15">
        <f>'Форма для заполнения'!AL36</f>
        <v>0</v>
      </c>
      <c r="O36" s="15">
        <f>'Форма для заполнения'!AM36</f>
        <v>0</v>
      </c>
      <c r="P36" s="15">
        <f>'Форма для заполнения'!AN36</f>
        <v>0</v>
      </c>
      <c r="Q36" s="15">
        <f>'Форма для заполнения'!AO36</f>
        <v>0</v>
      </c>
    </row>
    <row r="37" spans="1:17" ht="15.75" x14ac:dyDescent="0.2">
      <c r="A37" s="14">
        <v>32</v>
      </c>
      <c r="B37" s="6" t="s">
        <v>42</v>
      </c>
      <c r="C37" s="15" t="e">
        <f>AVERAGE('Форма для заполнения'!C37:E37)</f>
        <v>#DIV/0!</v>
      </c>
      <c r="D37" s="15" t="e">
        <f>AVERAGE('Форма для заполнения'!D37,'Форма для заполнения'!F37)</f>
        <v>#DIV/0!</v>
      </c>
      <c r="E37" s="15">
        <f>'Форма для заполнения'!I37</f>
        <v>0</v>
      </c>
      <c r="F37" s="15">
        <f>'Форма для заполнения'!J37</f>
        <v>182</v>
      </c>
      <c r="G37" s="15">
        <f>'Форма для заполнения'!K37</f>
        <v>182</v>
      </c>
      <c r="H37" s="15">
        <f>'Форма для заполнения'!P37</f>
        <v>100</v>
      </c>
      <c r="I37" s="15">
        <f>AVERAGE('Форма для заполнения'!Q37,'Форма для заполнения'!S37,'Форма для заполнения'!Y37)</f>
        <v>178</v>
      </c>
      <c r="J37" s="15">
        <f>AVERAGE('Форма для заполнения'!R37,'Форма для заполнения'!T37,'Форма для заполнения'!Z37)</f>
        <v>188</v>
      </c>
      <c r="K37" s="15">
        <f>'Форма для заполнения'!AA37</f>
        <v>80</v>
      </c>
      <c r="L37" s="15" t="e">
        <f>AVERAGE('Форма для заполнения'!AB37,'Форма для заполнения'!AD37,'Форма для заполнения'!AF37,'Форма для заполнения'!AH37,'Форма для заполнения'!AJ37)</f>
        <v>#DIV/0!</v>
      </c>
      <c r="M37" s="15" t="e">
        <f>AVERAGE('Форма для заполнения'!AC37,'Форма для заполнения'!AE37,'Форма для заполнения'!AG37,'Форма для заполнения'!AI37,'Форма для заполнения'!AK37)</f>
        <v>#DIV/0!</v>
      </c>
      <c r="N37" s="15">
        <f>'Форма для заполнения'!AL37</f>
        <v>0</v>
      </c>
      <c r="O37" s="15">
        <f>'Форма для заполнения'!AM37</f>
        <v>0</v>
      </c>
      <c r="P37" s="15">
        <f>'Форма для заполнения'!AN37</f>
        <v>0</v>
      </c>
      <c r="Q37" s="15">
        <f>'Форма для заполнения'!AO37</f>
        <v>0</v>
      </c>
    </row>
    <row r="38" spans="1:17" ht="15.75" x14ac:dyDescent="0.2">
      <c r="A38" s="14">
        <v>33</v>
      </c>
      <c r="B38" s="6" t="s">
        <v>43</v>
      </c>
      <c r="C38" s="15" t="e">
        <f>AVERAGE('Форма для заполнения'!C38:E38)</f>
        <v>#DIV/0!</v>
      </c>
      <c r="D38" s="15" t="e">
        <f>AVERAGE('Форма для заполнения'!D38,'Форма для заполнения'!F38)</f>
        <v>#DIV/0!</v>
      </c>
      <c r="E38" s="15">
        <f>'Форма для заполнения'!I38</f>
        <v>0</v>
      </c>
      <c r="F38" s="15">
        <f>'Форма для заполнения'!J38</f>
        <v>288</v>
      </c>
      <c r="G38" s="15">
        <f>'Форма для заполнения'!K38</f>
        <v>288</v>
      </c>
      <c r="H38" s="15">
        <f>'Форма для заполнения'!P38</f>
        <v>100</v>
      </c>
      <c r="I38" s="15">
        <f>AVERAGE('Форма для заполнения'!Q38,'Форма для заполнения'!S38,'Форма для заполнения'!Y38)</f>
        <v>282.33333333333331</v>
      </c>
      <c r="J38" s="15">
        <f>AVERAGE('Форма для заполнения'!R38,'Форма для заполнения'!T38,'Форма для заполнения'!Z38)</f>
        <v>287.33333333333331</v>
      </c>
      <c r="K38" s="15">
        <f>'Форма для заполнения'!AA38</f>
        <v>100</v>
      </c>
      <c r="L38" s="15" t="e">
        <f>AVERAGE('Форма для заполнения'!AB38,'Форма для заполнения'!AD38,'Форма для заполнения'!AF38,'Форма для заполнения'!AH38,'Форма для заполнения'!AJ38)</f>
        <v>#DIV/0!</v>
      </c>
      <c r="M38" s="15" t="e">
        <f>AVERAGE('Форма для заполнения'!AC38,'Форма для заполнения'!AE38,'Форма для заполнения'!AG38,'Форма для заполнения'!AI38,'Форма для заполнения'!AK38)</f>
        <v>#DIV/0!</v>
      </c>
      <c r="N38" s="15">
        <f>'Форма для заполнения'!AL38</f>
        <v>0</v>
      </c>
      <c r="O38" s="15">
        <f>'Форма для заполнения'!AM38</f>
        <v>0</v>
      </c>
      <c r="P38" s="15">
        <f>'Форма для заполнения'!AN38</f>
        <v>0</v>
      </c>
      <c r="Q38" s="15">
        <f>'Форма для заполнения'!AO38</f>
        <v>0</v>
      </c>
    </row>
    <row r="39" spans="1:17" ht="15.75" x14ac:dyDescent="0.2">
      <c r="A39" s="14">
        <v>34</v>
      </c>
      <c r="B39" s="6" t="s">
        <v>44</v>
      </c>
      <c r="C39" s="15" t="e">
        <f>AVERAGE('Форма для заполнения'!C39:E39)</f>
        <v>#DIV/0!</v>
      </c>
      <c r="D39" s="15" t="e">
        <f>AVERAGE('Форма для заполнения'!D39,'Форма для заполнения'!F39)</f>
        <v>#DIV/0!</v>
      </c>
      <c r="E39" s="15">
        <f>'Форма для заполнения'!I39</f>
        <v>0</v>
      </c>
      <c r="F39" s="15">
        <f>'Форма для заполнения'!J39</f>
        <v>413</v>
      </c>
      <c r="G39" s="15">
        <f>'Форма для заполнения'!K39</f>
        <v>413</v>
      </c>
      <c r="H39" s="15">
        <f>'Форма для заполнения'!P39</f>
        <v>100</v>
      </c>
      <c r="I39" s="15">
        <f>AVERAGE('Форма для заполнения'!Q39,'Форма для заполнения'!S39,'Форма для заполнения'!Y39)</f>
        <v>412</v>
      </c>
      <c r="J39" s="15">
        <f>AVERAGE('Форма для заполнения'!R39,'Форма для заполнения'!T39,'Форма для заполнения'!Z39)</f>
        <v>412</v>
      </c>
      <c r="K39" s="15">
        <f>'Форма для заполнения'!AA39</f>
        <v>80</v>
      </c>
      <c r="L39" s="15" t="e">
        <f>AVERAGE('Форма для заполнения'!AB39,'Форма для заполнения'!AD39,'Форма для заполнения'!AF39,'Форма для заполнения'!AH39,'Форма для заполнения'!AJ39)</f>
        <v>#DIV/0!</v>
      </c>
      <c r="M39" s="15" t="e">
        <f>AVERAGE('Форма для заполнения'!AC39,'Форма для заполнения'!AE39,'Форма для заполнения'!AG39,'Форма для заполнения'!AI39,'Форма для заполнения'!AK39)</f>
        <v>#DIV/0!</v>
      </c>
      <c r="N39" s="15">
        <f>'Форма для заполнения'!AL39</f>
        <v>0</v>
      </c>
      <c r="O39" s="15">
        <f>'Форма для заполнения'!AM39</f>
        <v>0</v>
      </c>
      <c r="P39" s="15">
        <f>'Форма для заполнения'!AN39</f>
        <v>0</v>
      </c>
      <c r="Q39" s="15">
        <f>'Форма для заполнения'!AO39</f>
        <v>0</v>
      </c>
    </row>
    <row r="40" spans="1:17" ht="15.75" x14ac:dyDescent="0.2">
      <c r="A40" s="14">
        <v>35</v>
      </c>
      <c r="B40" s="6" t="s">
        <v>45</v>
      </c>
      <c r="C40" s="15" t="e">
        <f>AVERAGE('Форма для заполнения'!C40:E40)</f>
        <v>#DIV/0!</v>
      </c>
      <c r="D40" s="15" t="e">
        <f>AVERAGE('Форма для заполнения'!D40,'Форма для заполнения'!F40)</f>
        <v>#DIV/0!</v>
      </c>
      <c r="E40" s="15">
        <f>'Форма для заполнения'!I40</f>
        <v>0</v>
      </c>
      <c r="F40" s="15">
        <f>'Форма для заполнения'!J40</f>
        <v>163</v>
      </c>
      <c r="G40" s="15">
        <f>'Форма для заполнения'!K40</f>
        <v>199</v>
      </c>
      <c r="H40" s="15">
        <f>'Форма для заполнения'!P40</f>
        <v>100</v>
      </c>
      <c r="I40" s="15">
        <f>AVERAGE('Форма для заполнения'!Q40,'Форма для заполнения'!S40,'Форма для заполнения'!Y40)</f>
        <v>180</v>
      </c>
      <c r="J40" s="15">
        <f>AVERAGE('Форма для заполнения'!R40,'Форма для заполнения'!T40,'Форма для заполнения'!Z40)</f>
        <v>193</v>
      </c>
      <c r="K40" s="15">
        <f>'Форма для заполнения'!AA40</f>
        <v>100</v>
      </c>
      <c r="L40" s="15" t="e">
        <f>AVERAGE('Форма для заполнения'!AB40,'Форма для заполнения'!AD40,'Форма для заполнения'!AF40,'Форма для заполнения'!AH40,'Форма для заполнения'!AJ40)</f>
        <v>#DIV/0!</v>
      </c>
      <c r="M40" s="15" t="e">
        <f>AVERAGE('Форма для заполнения'!AC40,'Форма для заполнения'!AE40,'Форма для заполнения'!AG40,'Форма для заполнения'!AI40,'Форма для заполнения'!AK40)</f>
        <v>#DIV/0!</v>
      </c>
      <c r="N40" s="15">
        <f>'Форма для заполнения'!AL40</f>
        <v>0</v>
      </c>
      <c r="O40" s="15">
        <f>'Форма для заполнения'!AM40</f>
        <v>0</v>
      </c>
      <c r="P40" s="15">
        <f>'Форма для заполнения'!AN40</f>
        <v>0</v>
      </c>
      <c r="Q40" s="15">
        <f>'Форма для заполнения'!AO40</f>
        <v>0</v>
      </c>
    </row>
    <row r="41" spans="1:17" ht="15.75" x14ac:dyDescent="0.2">
      <c r="A41" s="14">
        <v>36</v>
      </c>
      <c r="B41" s="6" t="s">
        <v>46</v>
      </c>
      <c r="C41" s="15" t="e">
        <f>AVERAGE('Форма для заполнения'!C41:E41)</f>
        <v>#DIV/0!</v>
      </c>
      <c r="D41" s="15" t="e">
        <f>AVERAGE('Форма для заполнения'!D41,'Форма для заполнения'!F41)</f>
        <v>#DIV/0!</v>
      </c>
      <c r="E41" s="15">
        <f>'Форма для заполнения'!I41</f>
        <v>0</v>
      </c>
      <c r="F41" s="15">
        <f>'Форма для заполнения'!J41</f>
        <v>164</v>
      </c>
      <c r="G41" s="15">
        <f>'Форма для заполнения'!K41</f>
        <v>164</v>
      </c>
      <c r="H41" s="15">
        <f>'Форма для заполнения'!P41</f>
        <v>100</v>
      </c>
      <c r="I41" s="15">
        <f>AVERAGE('Форма для заполнения'!Q41,'Форма для заполнения'!S41,'Форма для заполнения'!Y41)</f>
        <v>165.66666666666666</v>
      </c>
      <c r="J41" s="15">
        <f>AVERAGE('Форма для заполнения'!R41,'Форма для заполнения'!T41,'Форма для заполнения'!Z41)</f>
        <v>165.66666666666666</v>
      </c>
      <c r="K41" s="15">
        <f>'Форма для заполнения'!AA41</f>
        <v>100</v>
      </c>
      <c r="L41" s="15" t="e">
        <f>AVERAGE('Форма для заполнения'!AB41,'Форма для заполнения'!AD41,'Форма для заполнения'!AF41,'Форма для заполнения'!AH41,'Форма для заполнения'!AJ41)</f>
        <v>#DIV/0!</v>
      </c>
      <c r="M41" s="15" t="e">
        <f>AVERAGE('Форма для заполнения'!AC41,'Форма для заполнения'!AE41,'Форма для заполнения'!AG41,'Форма для заполнения'!AI41,'Форма для заполнения'!AK41)</f>
        <v>#DIV/0!</v>
      </c>
      <c r="N41" s="15">
        <f>'Форма для заполнения'!AL41</f>
        <v>0</v>
      </c>
      <c r="O41" s="15">
        <f>'Форма для заполнения'!AM41</f>
        <v>0</v>
      </c>
      <c r="P41" s="15">
        <f>'Форма для заполнения'!AN41</f>
        <v>0</v>
      </c>
      <c r="Q41" s="15">
        <f>'Форма для заполнения'!AO41</f>
        <v>0</v>
      </c>
    </row>
    <row r="42" spans="1:17" ht="15.75" x14ac:dyDescent="0.2">
      <c r="A42" s="14">
        <v>37</v>
      </c>
      <c r="B42" s="6" t="s">
        <v>47</v>
      </c>
      <c r="C42" s="15" t="e">
        <f>AVERAGE('Форма для заполнения'!C42:E42)</f>
        <v>#DIV/0!</v>
      </c>
      <c r="D42" s="15" t="e">
        <f>AVERAGE('Форма для заполнения'!D42,'Форма для заполнения'!F42)</f>
        <v>#DIV/0!</v>
      </c>
      <c r="E42" s="15">
        <f>'Форма для заполнения'!I42</f>
        <v>0</v>
      </c>
      <c r="F42" s="15" t="str">
        <f>'Форма для заполнения'!J42</f>
        <v>нет</v>
      </c>
      <c r="G42" s="15" t="str">
        <f>'Форма для заполнения'!K42</f>
        <v>нет</v>
      </c>
      <c r="H42" s="15">
        <f>'Форма для заполнения'!P42</f>
        <v>50</v>
      </c>
      <c r="I42" s="15">
        <f>AVERAGE('Форма для заполнения'!Q42,'Форма для заполнения'!S42,'Форма для заполнения'!Y42)</f>
        <v>292</v>
      </c>
      <c r="J42" s="15">
        <f>AVERAGE('Форма для заполнения'!R42,'Форма для заполнения'!T42,'Форма для заполнения'!Z42)</f>
        <v>292</v>
      </c>
      <c r="K42" s="15">
        <f>'Форма для заполнения'!AA42</f>
        <v>60</v>
      </c>
      <c r="L42" s="15" t="e">
        <f>AVERAGE('Форма для заполнения'!AB42,'Форма для заполнения'!AD42,'Форма для заполнения'!AF42,'Форма для заполнения'!AH42,'Форма для заполнения'!AJ42)</f>
        <v>#DIV/0!</v>
      </c>
      <c r="M42" s="15" t="e">
        <f>AVERAGE('Форма для заполнения'!AC42,'Форма для заполнения'!AE42,'Форма для заполнения'!AG42,'Форма для заполнения'!AI42,'Форма для заполнения'!AK42)</f>
        <v>#DIV/0!</v>
      </c>
      <c r="N42" s="15">
        <f>'Форма для заполнения'!AL42</f>
        <v>0</v>
      </c>
      <c r="O42" s="15">
        <f>'Форма для заполнения'!AM42</f>
        <v>0</v>
      </c>
      <c r="P42" s="15">
        <f>'Форма для заполнения'!AN42</f>
        <v>0</v>
      </c>
      <c r="Q42" s="15">
        <f>'Форма для заполнения'!AO42</f>
        <v>0</v>
      </c>
    </row>
    <row r="43" spans="1:17" ht="15.75" x14ac:dyDescent="0.2">
      <c r="A43" s="14">
        <v>38</v>
      </c>
      <c r="B43" s="6" t="s">
        <v>48</v>
      </c>
      <c r="C43" s="15" t="e">
        <f>AVERAGE('Форма для заполнения'!C43:E43)</f>
        <v>#DIV/0!</v>
      </c>
      <c r="D43" s="15" t="e">
        <f>AVERAGE('Форма для заполнения'!D43,'Форма для заполнения'!F43)</f>
        <v>#DIV/0!</v>
      </c>
      <c r="E43" s="15">
        <f>'Форма для заполнения'!I43</f>
        <v>0</v>
      </c>
      <c r="F43" s="15">
        <f>'Форма для заполнения'!J43</f>
        <v>163</v>
      </c>
      <c r="G43" s="15">
        <f>'Форма для заполнения'!K43</f>
        <v>163</v>
      </c>
      <c r="H43" s="15">
        <f>'Форма для заполнения'!P43</f>
        <v>100</v>
      </c>
      <c r="I43" s="15">
        <f>AVERAGE('Форма для заполнения'!Q43,'Форма для заполнения'!S43,'Форма для заполнения'!Y43)</f>
        <v>180.33333333333334</v>
      </c>
      <c r="J43" s="15">
        <f>AVERAGE('Форма для заполнения'!R43,'Форма для заполнения'!T43,'Форма для заполнения'!Z43)</f>
        <v>180.33333333333334</v>
      </c>
      <c r="K43" s="15">
        <f>'Форма для заполнения'!AA43</f>
        <v>100</v>
      </c>
      <c r="L43" s="15" t="e">
        <f>AVERAGE('Форма для заполнения'!AB43,'Форма для заполнения'!AD43,'Форма для заполнения'!AF43,'Форма для заполнения'!AH43,'Форма для заполнения'!AJ43)</f>
        <v>#DIV/0!</v>
      </c>
      <c r="M43" s="15" t="e">
        <f>AVERAGE('Форма для заполнения'!AC43,'Форма для заполнения'!AE43,'Форма для заполнения'!AG43,'Форма для заполнения'!AI43,'Форма для заполнения'!AK43)</f>
        <v>#DIV/0!</v>
      </c>
      <c r="N43" s="15">
        <f>'Форма для заполнения'!AL43</f>
        <v>0</v>
      </c>
      <c r="O43" s="15">
        <f>'Форма для заполнения'!AM43</f>
        <v>0</v>
      </c>
      <c r="P43" s="15">
        <f>'Форма для заполнения'!AN43</f>
        <v>0</v>
      </c>
      <c r="Q43" s="15">
        <f>'Форма для заполнения'!AO43</f>
        <v>0</v>
      </c>
    </row>
    <row r="44" spans="1:17" ht="15.75" x14ac:dyDescent="0.2">
      <c r="A44" s="14">
        <v>39</v>
      </c>
      <c r="B44" s="6" t="s">
        <v>49</v>
      </c>
      <c r="C44" s="15" t="e">
        <f>AVERAGE('Форма для заполнения'!C44:E44)</f>
        <v>#DIV/0!</v>
      </c>
      <c r="D44" s="15" t="e">
        <f>AVERAGE('Форма для заполнения'!D44,'Форма для заполнения'!F44)</f>
        <v>#DIV/0!</v>
      </c>
      <c r="E44" s="15">
        <f>'Форма для заполнения'!I44</f>
        <v>0</v>
      </c>
      <c r="F44" s="15" t="str">
        <f>'Форма для заполнения'!J44</f>
        <v>нет</v>
      </c>
      <c r="G44" s="15" t="str">
        <f>'Форма для заполнения'!K44</f>
        <v>нет</v>
      </c>
      <c r="H44" s="15">
        <f>'Форма для заполнения'!P44</f>
        <v>50</v>
      </c>
      <c r="I44" s="15">
        <f>AVERAGE('Форма для заполнения'!Q44,'Форма для заполнения'!S44,'Форма для заполнения'!Y44)</f>
        <v>223.5</v>
      </c>
      <c r="J44" s="15">
        <f>AVERAGE('Форма для заполнения'!R44,'Форма для заполнения'!T44,'Форма для заполнения'!Z44)</f>
        <v>223.5</v>
      </c>
      <c r="K44" s="15">
        <f>'Форма для заполнения'!AA44</f>
        <v>60</v>
      </c>
      <c r="L44" s="15" t="e">
        <f>AVERAGE('Форма для заполнения'!AB44,'Форма для заполнения'!AD44,'Форма для заполнения'!AF44,'Форма для заполнения'!AH44,'Форма для заполнения'!AJ44)</f>
        <v>#DIV/0!</v>
      </c>
      <c r="M44" s="15" t="e">
        <f>AVERAGE('Форма для заполнения'!AC44,'Форма для заполнения'!AE44,'Форма для заполнения'!AG44,'Форма для заполнения'!AI44,'Форма для заполнения'!AK44)</f>
        <v>#DIV/0!</v>
      </c>
      <c r="N44" s="15">
        <f>'Форма для заполнения'!AL44</f>
        <v>0</v>
      </c>
      <c r="O44" s="15">
        <f>'Форма для заполнения'!AM44</f>
        <v>0</v>
      </c>
      <c r="P44" s="15">
        <f>'Форма для заполнения'!AN44</f>
        <v>0</v>
      </c>
      <c r="Q44" s="15">
        <f>'Форма для заполнения'!AO44</f>
        <v>0</v>
      </c>
    </row>
    <row r="45" spans="1:17" ht="15.75" x14ac:dyDescent="0.2">
      <c r="A45" s="14">
        <v>40</v>
      </c>
      <c r="B45" s="6" t="s">
        <v>50</v>
      </c>
      <c r="C45" s="15" t="e">
        <f>AVERAGE('Форма для заполнения'!C47:E47)</f>
        <v>#DIV/0!</v>
      </c>
      <c r="D45" s="15" t="e">
        <f>AVERAGE('Форма для заполнения'!D47,'Форма для заполнения'!F47)</f>
        <v>#DIV/0!</v>
      </c>
      <c r="E45" s="15">
        <f>'Форма для заполнения'!I47</f>
        <v>0</v>
      </c>
      <c r="F45" s="15">
        <f>'Форма для заполнения'!J47</f>
        <v>4</v>
      </c>
      <c r="G45" s="15">
        <f>'Форма для заполнения'!K47</f>
        <v>4</v>
      </c>
      <c r="H45" s="15">
        <f>'Форма для заполнения'!P47</f>
        <v>100</v>
      </c>
      <c r="I45" s="15">
        <f>AVERAGE('Форма для заполнения'!Q47,'Форма для заполнения'!S47,'Форма для заполнения'!Y47)</f>
        <v>5</v>
      </c>
      <c r="J45" s="15">
        <f>AVERAGE('Форма для заполнения'!R47,'Форма для заполнения'!T47,'Форма для заполнения'!Z47)</f>
        <v>5</v>
      </c>
      <c r="K45" s="15">
        <f>'Форма для заполнения'!AA47</f>
        <v>100</v>
      </c>
      <c r="L45" s="15">
        <f>AVERAGE('Форма для заполнения'!AB45,'Форма для заполнения'!AD45,'Форма для заполнения'!AF45,'Форма для заполнения'!AH45,'Форма для заполнения'!AJ45)</f>
        <v>75</v>
      </c>
      <c r="M45" s="15">
        <f>AVERAGE('Форма для заполнения'!AC45,'Форма для заполнения'!AE45,'Форма для заполнения'!AG45,'Форма для заполнения'!AI45,'Форма для заполнения'!AK45)</f>
        <v>170</v>
      </c>
      <c r="N45" s="15">
        <f>'Форма для заполнения'!AL45</f>
        <v>100</v>
      </c>
      <c r="O45" s="15">
        <f>'Форма для заполнения'!AM45</f>
        <v>0</v>
      </c>
      <c r="P45" s="15">
        <f>'Форма для заполнения'!AN45</f>
        <v>0</v>
      </c>
      <c r="Q45" s="15">
        <f>'Форма для заполнения'!AO45</f>
        <v>0</v>
      </c>
    </row>
    <row r="46" spans="1:17" ht="15.75" x14ac:dyDescent="0.2">
      <c r="A46" s="9">
        <v>41</v>
      </c>
      <c r="B46" s="6" t="s">
        <v>66</v>
      </c>
      <c r="C46" s="15" t="e">
        <f>AVERAGE('Форма для заполнения'!C48:E48)</f>
        <v>#DIV/0!</v>
      </c>
      <c r="D46" s="15" t="e">
        <f>AVERAGE('Форма для заполнения'!D48,'Форма для заполнения'!F48)</f>
        <v>#DIV/0!</v>
      </c>
      <c r="E46" s="15">
        <f>'Форма для заполнения'!I48</f>
        <v>0</v>
      </c>
      <c r="F46" s="15" t="str">
        <f>'Форма для заполнения'!J48</f>
        <v>нет</v>
      </c>
      <c r="G46" s="15" t="str">
        <f>'Форма для заполнения'!K48</f>
        <v>нет</v>
      </c>
      <c r="H46" s="15">
        <f>'Форма для заполнения'!P48</f>
        <v>0</v>
      </c>
      <c r="I46" s="15">
        <f>AVERAGE('Форма для заполнения'!Q48,'Форма для заполнения'!S48,'Форма для заполнения'!Y48)</f>
        <v>66</v>
      </c>
      <c r="J46" s="15">
        <f>AVERAGE('Форма для заполнения'!R48,'Форма для заполнения'!T48,'Форма для заполнения'!Z48)</f>
        <v>66</v>
      </c>
      <c r="K46" s="15">
        <f>'Форма для заполнения'!AA48</f>
        <v>40</v>
      </c>
      <c r="L46" s="15" t="e">
        <f>AVERAGE('Форма для заполнения'!AB46,'Форма для заполнения'!AD46,'Форма для заполнения'!AF46,'Форма для заполнения'!AH46,'Форма для заполнения'!AJ46)</f>
        <v>#DIV/0!</v>
      </c>
      <c r="M46" s="15" t="e">
        <f>AVERAGE('Форма для заполнения'!AC46,'Форма для заполнения'!AE46,'Форма для заполнения'!AG46,'Форма для заполнения'!AI46,'Форма для заполнения'!AK46)</f>
        <v>#DIV/0!</v>
      </c>
      <c r="N46" s="15">
        <f>'Форма для заполнения'!AL46</f>
        <v>0</v>
      </c>
      <c r="O46" s="15">
        <f>'Форма для заполнения'!AM46</f>
        <v>0</v>
      </c>
      <c r="P46" s="15">
        <f>'Форма для заполнения'!AN46</f>
        <v>0</v>
      </c>
      <c r="Q46" s="15">
        <f>'Форма для заполнения'!AO46</f>
        <v>0</v>
      </c>
    </row>
    <row r="47" spans="1:17" ht="15.75" x14ac:dyDescent="0.2">
      <c r="A47" s="9">
        <v>42</v>
      </c>
      <c r="B47" s="6" t="s">
        <v>67</v>
      </c>
      <c r="C47" s="15" t="e">
        <f>AVERAGE('Форма для заполнения'!C49:E49)</f>
        <v>#DIV/0!</v>
      </c>
      <c r="D47" s="15" t="e">
        <f>AVERAGE('Форма для заполнения'!D49,'Форма для заполнения'!F49)</f>
        <v>#DIV/0!</v>
      </c>
      <c r="E47" s="15">
        <f>'Форма для заполнения'!I49</f>
        <v>0</v>
      </c>
      <c r="F47" s="15">
        <f>'Форма для заполнения'!J49</f>
        <v>0</v>
      </c>
      <c r="G47" s="15">
        <f>'Форма для заполнения'!K49</f>
        <v>0</v>
      </c>
      <c r="H47" s="15">
        <f>'Форма для заполнения'!P49</f>
        <v>0</v>
      </c>
      <c r="I47" s="15" t="e">
        <f>AVERAGE('Форма для заполнения'!Q49,'Форма для заполнения'!S49,'Форма для заполнения'!Y49)</f>
        <v>#DIV/0!</v>
      </c>
      <c r="J47" s="15" t="e">
        <f>AVERAGE('Форма для заполнения'!R49,'Форма для заполнения'!T49,'Форма для заполнения'!Z49)</f>
        <v>#DIV/0!</v>
      </c>
      <c r="K47" s="15">
        <f>'Форма для заполнения'!AA49</f>
        <v>0</v>
      </c>
      <c r="L47" s="15">
        <f>AVERAGE('Форма для заполнения'!AB47,'Форма для заполнения'!AD47,'Форма для заполнения'!AF47,'Форма для заполнения'!AH47,'Форма для заполнения'!AJ47)</f>
        <v>7</v>
      </c>
      <c r="M47" s="15">
        <f>AVERAGE('Форма для заполнения'!AC47,'Форма для заполнения'!AE47,'Форма для заполнения'!AG47,'Форма для заполнения'!AI47,'Форма для заполнения'!AK47)</f>
        <v>7</v>
      </c>
      <c r="N47" s="15">
        <f>'Форма для заполнения'!AL47</f>
        <v>100</v>
      </c>
      <c r="O47" s="15">
        <f>'Форма для заполнения'!AM47</f>
        <v>0</v>
      </c>
      <c r="P47" s="15">
        <f>'Форма для заполнения'!AN47</f>
        <v>0</v>
      </c>
      <c r="Q47" s="15">
        <f>'Форма для заполнения'!AO47</f>
        <v>0</v>
      </c>
    </row>
  </sheetData>
  <mergeCells count="19">
    <mergeCell ref="N1:Q1"/>
    <mergeCell ref="A2:Q2"/>
    <mergeCell ref="A3:A5"/>
    <mergeCell ref="B3:B5"/>
    <mergeCell ref="C3:E3"/>
    <mergeCell ref="F3:H3"/>
    <mergeCell ref="I3:K3"/>
    <mergeCell ref="L3:N3"/>
    <mergeCell ref="O3:Q3"/>
    <mergeCell ref="C4:D4"/>
    <mergeCell ref="N4:N5"/>
    <mergeCell ref="O4:P4"/>
    <mergeCell ref="Q4:Q5"/>
    <mergeCell ref="E4:E5"/>
    <mergeCell ref="F4:G4"/>
    <mergeCell ref="H4:H5"/>
    <mergeCell ref="I4:J4"/>
    <mergeCell ref="K4:K5"/>
    <mergeCell ref="L4:M4"/>
  </mergeCells>
  <pageMargins left="0.7" right="0.7" top="0.75" bottom="0.75" header="0.3" footer="0.3"/>
  <pageSetup paperSize="9" scale="6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для заполнения</vt:lpstr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2022-05-04T08:17:05Z</dcterms:modified>
</cp:coreProperties>
</file>