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<sst xmlns="http://schemas.openxmlformats.org/spreadsheetml/2006/main" count="29" uniqueCount="23">
  <si>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</si>
  <si>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</si>
  <si>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</si>
  <si>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</si>
  <si>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</si>
  <si>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</si>
  <si>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</si>
  <si>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</si>
  <si>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тыс. рублей</t>
  </si>
  <si>
    <t>2023 год</t>
  </si>
  <si>
    <t>2024 год</t>
  </si>
  <si>
    <t>2025 год</t>
  </si>
  <si>
    <t>ВСЕГО</t>
  </si>
  <si>
    <t xml:space="preserve">Дотации на выравнивание бюджетной обеспеченности </t>
  </si>
  <si>
    <t>ДОТАЦИИ НА ВЫРАВНИВАНИЕ БЮДЖЕТНОЙ ОБЕСПЕЧЕННОСТИ ПОСЕЛЕНИЙ БАЛАГАНСКОГО РАЙОНА НА 2023 ГОД И НА ПЛАНОВЫЙ ПЕРИОД 2024 И 2025 ГОДОВ</t>
  </si>
  <si>
    <t>Подпрограмма 2 "Создание условий для финансовой устойчивости бюджетов поселений Балаганского района на 2023-2028 годы"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</si>
  <si>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</si>
  <si>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Всего</t>
  </si>
  <si>
    <t>местный бюджет</t>
  </si>
  <si>
    <t>областной бюджет</t>
  </si>
  <si>
    <r>
      <rPr>
        <b/>
        <sz val="11"/>
        <rFont val="Courier New"/>
        <family val="3"/>
      </rPr>
      <t>"</t>
    </r>
    <r>
      <rPr>
        <sz val="11"/>
        <rFont val="Courier New"/>
        <family val="3"/>
      </rPr>
      <t>Приложение 9                                                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                                                                      от 23.12.2022г. №9/2-РД</t>
    </r>
  </si>
  <si>
    <t>"</t>
  </si>
  <si>
    <t>Приложение 5            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от  26.09.2023 года  №6/5-РД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</si>
</sst>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/>
    </xf>
    <xf numFmtId="174" fontId="4" fillId="33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17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1.00390625" style="0" customWidth="1"/>
    <col min="2" max="2" width="11.00390625" style="0" customWidth="1"/>
    <col min="3" max="3" width="12.625" style="0" customWidth="1"/>
    <col min="4" max="5" width="13.875" style="0" customWidth="1"/>
    <col min="6" max="6" width="11.625" style="0" customWidth="1"/>
    <col min="7" max="8" width="14.875" style="0" customWidth="1"/>
    <col min="9" max="10" width="12.00390625" style="0" customWidth="1"/>
  </cols>
  <sheetData>
    <row r="1" spans="6:10" ht="102" customHeight="1">
      <c r="F1" s="16" t="s">
        <v>22</v>
      </c>
      <c r="G1" s="16"/>
      <c r="H1" s="16"/>
      <c r="I1" s="16"/>
      <c r="J1" s="16"/>
    </row>
    <row r="2" spans="1:10" ht="86.25" customHeight="1">
      <c r="A2" s="1"/>
      <c r="B2" s="2"/>
      <c r="C2" s="2"/>
      <c r="D2" s="12"/>
      <c r="E2" s="12"/>
      <c r="F2" s="24" t="s">
        <v>20</v>
      </c>
      <c r="G2" s="24"/>
      <c r="H2" s="24"/>
      <c r="I2" s="24"/>
      <c r="J2" s="2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0.5" customHeight="1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</row>
    <row r="5" ht="15">
      <c r="J5" s="3" t="s">
        <v>8</v>
      </c>
    </row>
    <row r="6" spans="1:10" ht="43.5" customHeight="1">
      <c r="A6" s="22" t="s">
        <v>0</v>
      </c>
      <c r="B6" s="19" t="s">
        <v>9</v>
      </c>
      <c r="C6" s="20"/>
      <c r="D6" s="21"/>
      <c r="E6" s="19" t="s">
        <v>10</v>
      </c>
      <c r="F6" s="20"/>
      <c r="G6" s="21"/>
      <c r="H6" s="19" t="s">
        <v>11</v>
      </c>
      <c r="I6" s="20"/>
      <c r="J6" s="21"/>
    </row>
    <row r="7" spans="1:10" ht="43.5" customHeight="1">
      <c r="A7" s="23"/>
      <c r="B7" s="5" t="s">
        <v>17</v>
      </c>
      <c r="C7" s="5" t="s">
        <v>18</v>
      </c>
      <c r="D7" s="8" t="s">
        <v>19</v>
      </c>
      <c r="E7" s="5" t="s">
        <v>17</v>
      </c>
      <c r="F7" s="5" t="s">
        <v>18</v>
      </c>
      <c r="G7" s="8" t="s">
        <v>19</v>
      </c>
      <c r="H7" s="5" t="s">
        <v>17</v>
      </c>
      <c r="I7" s="5" t="s">
        <v>18</v>
      </c>
      <c r="J7" s="8" t="s">
        <v>19</v>
      </c>
    </row>
    <row r="8" spans="1:10" ht="20.25" customHeight="1">
      <c r="A8" s="5" t="s">
        <v>12</v>
      </c>
      <c r="B8" s="11">
        <f aca="true" t="shared" si="0" ref="B8:J8">B11</f>
        <v>70070.70000000001</v>
      </c>
      <c r="C8" s="5">
        <f t="shared" si="0"/>
        <v>11833.099999999999</v>
      </c>
      <c r="D8" s="10">
        <f t="shared" si="0"/>
        <v>58237.600000000006</v>
      </c>
      <c r="E8" s="10">
        <f t="shared" si="0"/>
        <v>49367.1</v>
      </c>
      <c r="F8" s="10">
        <f t="shared" si="0"/>
        <v>11180.699999999999</v>
      </c>
      <c r="G8" s="10">
        <f t="shared" si="0"/>
        <v>38186.4</v>
      </c>
      <c r="H8" s="10">
        <f t="shared" si="0"/>
        <v>49751.3</v>
      </c>
      <c r="I8" s="10">
        <f t="shared" si="0"/>
        <v>11796.800000000001</v>
      </c>
      <c r="J8" s="10">
        <f t="shared" si="0"/>
        <v>37954.5</v>
      </c>
    </row>
    <row r="9" spans="1:10" ht="17.25" customHeight="1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20.25" customHeight="1">
      <c r="A10" s="18" t="s">
        <v>15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46.5" customHeight="1">
      <c r="A11" s="7" t="s">
        <v>13</v>
      </c>
      <c r="B11" s="14">
        <f>C11+D11</f>
        <v>70070.70000000001</v>
      </c>
      <c r="C11" s="15">
        <f>SUM(C12:C18)</f>
        <v>11833.099999999999</v>
      </c>
      <c r="D11" s="6">
        <f>SUM(D12:D18)</f>
        <v>58237.600000000006</v>
      </c>
      <c r="E11" s="6">
        <f>F11+G11</f>
        <v>49367.1</v>
      </c>
      <c r="F11" s="6">
        <f>SUM(F12:F18)</f>
        <v>11180.699999999999</v>
      </c>
      <c r="G11" s="6">
        <f>SUM(G12:G18)</f>
        <v>38186.4</v>
      </c>
      <c r="H11" s="6">
        <f>I11+J11</f>
        <v>49751.3</v>
      </c>
      <c r="I11" s="6">
        <f>SUM(I12:I18)</f>
        <v>11796.800000000001</v>
      </c>
      <c r="J11" s="6">
        <f>SUM(J12:J18)</f>
        <v>37954.5</v>
      </c>
    </row>
    <row r="12" spans="1:10" ht="20.25" customHeight="1">
      <c r="A12" s="4" t="s">
        <v>1</v>
      </c>
      <c r="B12" s="14">
        <f aca="true" t="shared" si="1" ref="B12:B18">C12+D12</f>
        <v>13845.5</v>
      </c>
      <c r="C12" s="15">
        <v>2684.2</v>
      </c>
      <c r="D12" s="9">
        <v>11161.3</v>
      </c>
      <c r="E12" s="6">
        <f aca="true" t="shared" si="2" ref="E12:E18">F12+G12</f>
        <v>10254.3</v>
      </c>
      <c r="F12" s="9">
        <v>2536.1</v>
      </c>
      <c r="G12" s="9">
        <v>7718.2</v>
      </c>
      <c r="H12" s="6">
        <f aca="true" t="shared" si="3" ref="H12:H18">I12+J12</f>
        <v>10347.2</v>
      </c>
      <c r="I12" s="9">
        <v>2675.9</v>
      </c>
      <c r="J12" s="9">
        <v>7671.3</v>
      </c>
    </row>
    <row r="13" spans="1:10" ht="18.75" customHeight="1">
      <c r="A13" s="4" t="s">
        <v>2</v>
      </c>
      <c r="B13" s="14">
        <f t="shared" si="1"/>
        <v>7722.1</v>
      </c>
      <c r="C13" s="15">
        <v>1087</v>
      </c>
      <c r="D13" s="9">
        <v>6635.1</v>
      </c>
      <c r="E13" s="6">
        <f t="shared" si="2"/>
        <v>5125.700000000001</v>
      </c>
      <c r="F13" s="9">
        <v>1027.1</v>
      </c>
      <c r="G13" s="9">
        <v>4098.6</v>
      </c>
      <c r="H13" s="6">
        <f t="shared" si="3"/>
        <v>5157.4</v>
      </c>
      <c r="I13" s="9">
        <v>1083.7</v>
      </c>
      <c r="J13" s="9">
        <v>4073.7</v>
      </c>
    </row>
    <row r="14" spans="1:10" ht="24.75" customHeight="1">
      <c r="A14" s="4" t="s">
        <v>3</v>
      </c>
      <c r="B14" s="14">
        <f t="shared" si="1"/>
        <v>10289.3</v>
      </c>
      <c r="C14" s="15">
        <v>1449</v>
      </c>
      <c r="D14" s="9">
        <v>8840.3</v>
      </c>
      <c r="E14" s="6">
        <f t="shared" si="2"/>
        <v>7245.9</v>
      </c>
      <c r="F14" s="9">
        <v>1369.2</v>
      </c>
      <c r="G14" s="9">
        <v>5876.7</v>
      </c>
      <c r="H14" s="6">
        <f t="shared" si="3"/>
        <v>7285.700000000001</v>
      </c>
      <c r="I14" s="9">
        <v>1444.6</v>
      </c>
      <c r="J14" s="9">
        <v>5841.1</v>
      </c>
    </row>
    <row r="15" spans="1:10" ht="25.5" customHeight="1">
      <c r="A15" s="4" t="s">
        <v>4</v>
      </c>
      <c r="B15" s="14">
        <f t="shared" si="1"/>
        <v>9314.9</v>
      </c>
      <c r="C15" s="15">
        <v>1134.6</v>
      </c>
      <c r="D15" s="9">
        <v>8180.3</v>
      </c>
      <c r="E15" s="6">
        <f t="shared" si="2"/>
        <v>6354.7</v>
      </c>
      <c r="F15" s="9">
        <v>1072</v>
      </c>
      <c r="G15" s="9">
        <v>5282.7</v>
      </c>
      <c r="H15" s="6">
        <f t="shared" si="3"/>
        <v>6381.700000000001</v>
      </c>
      <c r="I15" s="9">
        <v>1131.1</v>
      </c>
      <c r="J15" s="9">
        <v>5250.6</v>
      </c>
    </row>
    <row r="16" spans="1:10" ht="19.5" customHeight="1">
      <c r="A16" s="4" t="s">
        <v>5</v>
      </c>
      <c r="B16" s="14">
        <f t="shared" si="1"/>
        <v>11400.1</v>
      </c>
      <c r="C16" s="15">
        <v>2149.1</v>
      </c>
      <c r="D16" s="9">
        <v>9251</v>
      </c>
      <c r="E16" s="6">
        <f t="shared" si="2"/>
        <v>8459.7</v>
      </c>
      <c r="F16" s="9">
        <v>2030.6</v>
      </c>
      <c r="G16" s="9">
        <v>6429.1</v>
      </c>
      <c r="H16" s="6">
        <f t="shared" si="3"/>
        <v>8532.5</v>
      </c>
      <c r="I16" s="9">
        <v>2142.5</v>
      </c>
      <c r="J16" s="9">
        <v>6390</v>
      </c>
    </row>
    <row r="17" spans="1:10" ht="33.75" customHeight="1">
      <c r="A17" s="4" t="s">
        <v>7</v>
      </c>
      <c r="B17" s="14">
        <f t="shared" si="1"/>
        <v>9855.2</v>
      </c>
      <c r="C17" s="15">
        <v>1870.4</v>
      </c>
      <c r="D17" s="9">
        <v>7984.8</v>
      </c>
      <c r="E17" s="6">
        <f t="shared" si="2"/>
        <v>7056.8</v>
      </c>
      <c r="F17" s="9">
        <v>1767.3</v>
      </c>
      <c r="G17" s="9">
        <v>5289.5</v>
      </c>
      <c r="H17" s="6">
        <f t="shared" si="3"/>
        <v>7122.099999999999</v>
      </c>
      <c r="I17" s="9">
        <v>1864.7</v>
      </c>
      <c r="J17" s="9">
        <v>5257.4</v>
      </c>
    </row>
    <row r="18" spans="1:10" ht="26.25" customHeight="1">
      <c r="A18" s="4" t="s">
        <v>6</v>
      </c>
      <c r="B18" s="14">
        <f t="shared" si="1"/>
        <v>7643.6</v>
      </c>
      <c r="C18" s="15">
        <v>1458.8</v>
      </c>
      <c r="D18" s="9">
        <v>6184.8</v>
      </c>
      <c r="E18" s="6">
        <f t="shared" si="2"/>
        <v>4870</v>
      </c>
      <c r="F18" s="9">
        <v>1378.4</v>
      </c>
      <c r="G18" s="9">
        <v>3491.6</v>
      </c>
      <c r="H18" s="6">
        <f t="shared" si="3"/>
        <v>4924.7</v>
      </c>
      <c r="I18" s="9">
        <v>1454.3</v>
      </c>
      <c r="J18" s="9">
        <v>3470.4</v>
      </c>
    </row>
    <row r="19" ht="12.75">
      <c r="J19" s="13" t="s">
        <v>21</v>
      </c>
    </row>
  </sheetData>
  <sheetProtection/>
  <mergeCells count="9">
    <mergeCell ref="F1:J1"/>
    <mergeCell ref="A4:J4"/>
    <mergeCell ref="A9:J9"/>
    <mergeCell ref="A10:J10"/>
    <mergeCell ref="B6:D6"/>
    <mergeCell ref="E6:G6"/>
    <mergeCell ref="H6:J6"/>
    <mergeCell ref="A6:A7"/>
    <mergeCell ref="F2:J2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2015-12-31T17:25:28Z</cp:lastPrinted>
  <dcterms:created xsi:type="dcterms:W3CDTF">2005-11-25T10:46:58Z</dcterms:created>
  <dcterms:modified xsi:type="dcterms:W3CDTF">2023-09-22T01:13:46Z</dcterms:modified>
  <cp:category/>
  <cp:version/>
  <cp:contentType/>
  <cp:contentStatus/>
</cp:coreProperties>
</file>