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<sst xmlns="http://schemas.openxmlformats.org/spreadsheetml/2006/main" count="374" uniqueCount="242">
  <si>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</si>
  <si>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</si>
  <si>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</si>
  <si>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</si>
  <si>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</si>
  <si>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</si>
  <si>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</si>
  <si>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</si>
  <si>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</si>
  <si>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</si>
  <si>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</si>
  <si>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</si>
  <si>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</si>
  <si>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</si>
  <si>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</si>
  <si>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</si>
  <si>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</si>
  <si>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</si>
  <si>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</si>
  <si>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</si>
  <si>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</si>
  <si>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</si>
  <si>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</si>
  <si>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</si>
  <si>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</si>
  <si>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</si>
  <si>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</si>
  <si>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</si>
  <si>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</si>
  <si>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</si>
  <si>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</si>
  <si>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</si>
  <si>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</si>
  <si>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</si>
  <si>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</si>
  <si>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</si>
  <si>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</si>
  <si>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</si>
  <si>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</si>
  <si>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</si>
  <si>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</si>
  <si>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</si>
  <si>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</si>
  <si>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</si>
  <si>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</si>
  <si>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</si>
  <si>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</si>
  <si>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</si>
  <si>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</si>
  <si>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</si>
  <si>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</si>
  <si>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</si>
  <si>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</si>
  <si>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</si>
  <si>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</si>
  <si>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</si>
  <si>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</si>
  <si>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</si>
  <si>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</si>
  <si>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</si>
  <si>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</si>
  <si>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</si>
  <si>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</si>
  <si>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</si>
  <si>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</si>
  <si>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</si>
  <si>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</si>
  <si>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</si>
  <si>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</si>
  <si>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</si>
  <si>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</si>
  <si>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</si>
  <si>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</si>
  <si>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</si>
  <si>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</si>
  <si>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</si>
  <si>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</si>
  <si>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</si>
  <si>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</si>
  <si>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</si>
  <si>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</si>
  <si>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</si>
  <si>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</si>
  <si>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</si>
  <si>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</si>
  <si>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</si>
  <si>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</si>
  <si>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</si>
  <si>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</si>
  <si>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</si>
  <si>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</si>
  <si>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</si>
  <si>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</si>
  <si>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</si>
  <si>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</si>
  <si>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</si>
  <si>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</si>
  <si>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</si>
  <si>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</si>
  <si>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</si>
  <si>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</si>
  <si>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</si>
  <si>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</si>
  <si>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</si>
  <si>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</si>
  <si>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</si>
  <si>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</si>
  <si>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</si>
  <si>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</si>
  <si>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</si>
  <si>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</si>
  <si>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</si>
  <si>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</si>
  <si>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</si>
  <si>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</si>
  <si>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</si>
  <si>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</si>
  <si>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</si>
  <si>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</si>
  <si>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</si>
  <si>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</si>
  <si>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</si>
  <si>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</si>
  <si>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</si>
  <si>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</si>
  <si>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</si>
  <si>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</si>
  <si>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</si>
  <si>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</si>
  <si>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</si>
  <si>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</si>
  <si>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</si>
  <si>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</si>
  <si>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</si>
  <si>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</si>
  <si>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</si>
  <si>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</si>
  <si>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</si>
  <si>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</si>
  <si>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</si>
  <si>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</si>
  <si>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</si>
  <si>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</si>
  <si>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</si>
  <si>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</si>
  <si>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</si>
  <si>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</si>
  <si>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</si>
  <si>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</si>
  <si>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</si>
  <si>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</si>
  <si>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</si>
  <si>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</si>
  <si>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</si>
  <si>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</si>
  <si>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</si>
  <si>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</si>
  <si>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</si>
  <si>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</si>
  <si>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806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</si>
  <si>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</si>
  <si>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</si>
  <si>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</si>
  <si>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</si>
  <si>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</si>
  <si>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</si>
  <si>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</si>
  <si>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</si>
  <si>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</si>
  <si>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</si>
  <si>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</si>
  <si>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</si>
  <si>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</si>
  <si>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</si>
  <si>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</si>
  <si>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</si>
  <si>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</si>
  <si>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</si>
  <si>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</si>
  <si>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</si>
  <si>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</si>
  <si>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</si>
  <si>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</si>
  <si>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</si>
  <si>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</si>
  <si>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</si>
  <si>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</si>
  <si>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</si>
  <si>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</si>
  <si>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</si>
  <si>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</si>
  <si>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</si>
  <si>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</si>
  <si>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</si>
  <si>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</si>
  <si>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</si>
  <si>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</si>
  <si>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</si>
  <si>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</si>
  <si>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</si>
  <si>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</si>
  <si>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</si>
  <si>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</si>
  <si>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</si>
  <si>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</si>
  <si>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</si>
  <si>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</si>
  <si>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</si>
  <si>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</si>
  <si>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</si>
  <si>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ПРОГНОЗИРУЕМЫЕ ДОХОДЫ БЮДЖЕТА МУНИЦИПАЛЬНОГО ОБРАЗОВАНИЯ  БАЛАГАНСКИЙ РАЙОН НА 2021 ГОД</t>
  </si>
  <si>
    <t>11201041010000120</t>
  </si>
  <si>
    <t>11601053010000140</t>
  </si>
  <si>
    <t>809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</si>
  <si>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</si>
  <si>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</si>
  <si>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</si>
  <si>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</si>
  <si>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</si>
  <si>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</si>
  <si>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</si>
  <si>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</si>
  <si>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</si>
  <si>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</si>
  <si>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</si>
  <si>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</si>
  <si>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</si>
  <si>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</si>
  <si>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</si>
  <si>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</si>
  <si>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</si>
  <si>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</si>
  <si>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</si>
  <si>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</si>
  <si>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161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</si>
  <si>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</si>
  <si>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</si>
  <si>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20225097050000150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</si>
  <si>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</si>
  <si>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</si>
  <si>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</si>
  <si>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Приложение 1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25 .02.2021 года  №2/1   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</si>
</sst>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91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191" fontId="7" fillId="0" borderId="19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91" fontId="7" fillId="33" borderId="16" xfId="0" applyNumberFormat="1" applyFont="1" applyFill="1" applyBorder="1" applyAlignment="1">
      <alignment horizontal="right" shrinkToFit="1"/>
    </xf>
    <xf numFmtId="191" fontId="7" fillId="33" borderId="19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9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6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right" shrinkToFit="1"/>
    </xf>
    <xf numFmtId="191" fontId="7" fillId="0" borderId="2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0" fontId="45" fillId="0" borderId="16" xfId="35" applyNumberFormat="1" applyFont="1" applyBorder="1" applyAlignment="1" applyProtection="1">
      <alignment wrapText="1"/>
      <protection/>
    </xf>
    <xf numFmtId="49" fontId="7" fillId="33" borderId="16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29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right" shrinkToFit="1"/>
    </xf>
    <xf numFmtId="191" fontId="7" fillId="33" borderId="24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3.1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9.5" customHeight="1">
      <c r="B1" s="59" t="s">
        <v>241</v>
      </c>
      <c r="C1" s="59"/>
      <c r="D1" s="59"/>
    </row>
    <row r="2" spans="1:4" ht="129.75" customHeight="1">
      <c r="A2" s="19"/>
      <c r="B2" s="52" t="s">
        <v>214</v>
      </c>
      <c r="C2" s="52"/>
      <c r="D2" s="52"/>
    </row>
    <row r="3" spans="1:4" ht="16.5" customHeight="1">
      <c r="A3" s="19"/>
      <c r="B3" s="2"/>
      <c r="C3" s="3"/>
      <c r="D3" s="3"/>
    </row>
    <row r="4" spans="1:4" ht="31.5" customHeight="1">
      <c r="A4" s="55" t="s">
        <v>210</v>
      </c>
      <c r="B4" s="55"/>
      <c r="C4" s="55"/>
      <c r="D4" s="55"/>
    </row>
    <row r="5" spans="1:4" ht="17.25" customHeight="1">
      <c r="A5" s="27"/>
      <c r="B5" s="28"/>
      <c r="C5" s="58" t="s">
        <v>112</v>
      </c>
      <c r="D5" s="58"/>
    </row>
    <row r="6" spans="1:4" ht="63" customHeight="1">
      <c r="A6" s="29" t="s">
        <v>21</v>
      </c>
      <c r="B6" s="56" t="s">
        <v>78</v>
      </c>
      <c r="C6" s="57"/>
      <c r="D6" s="30" t="s">
        <v>79</v>
      </c>
    </row>
    <row r="7" spans="1:4" ht="15">
      <c r="A7" s="4">
        <v>1</v>
      </c>
      <c r="B7" s="53">
        <v>2</v>
      </c>
      <c r="C7" s="54"/>
      <c r="D7" s="18">
        <v>3</v>
      </c>
    </row>
    <row r="8" spans="1:4" ht="15">
      <c r="A8" s="5" t="s">
        <v>51</v>
      </c>
      <c r="B8" s="22" t="s">
        <v>50</v>
      </c>
      <c r="C8" s="6" t="s">
        <v>27</v>
      </c>
      <c r="D8" s="7">
        <f>D9+D15+D28+D31+D45+D49+D55+D63</f>
        <v>44224.4</v>
      </c>
    </row>
    <row r="9" spans="1:4" ht="15">
      <c r="A9" s="5" t="s">
        <v>52</v>
      </c>
      <c r="B9" s="22" t="s">
        <v>22</v>
      </c>
      <c r="C9" s="8" t="s">
        <v>28</v>
      </c>
      <c r="D9" s="7">
        <f>D10</f>
        <v>30986.000000000004</v>
      </c>
    </row>
    <row r="10" spans="1:4" ht="18" customHeight="1">
      <c r="A10" s="5" t="s">
        <v>53</v>
      </c>
      <c r="B10" s="22" t="s">
        <v>22</v>
      </c>
      <c r="C10" s="8" t="s">
        <v>29</v>
      </c>
      <c r="D10" s="7">
        <f>D11+D12+D13+D14</f>
        <v>30986.000000000004</v>
      </c>
    </row>
    <row r="11" spans="1:4" ht="85.5" customHeight="1">
      <c r="A11" s="5" t="s">
        <v>64</v>
      </c>
      <c r="B11" s="22" t="s">
        <v>22</v>
      </c>
      <c r="C11" s="8" t="s">
        <v>65</v>
      </c>
      <c r="D11" s="7">
        <v>30797.4</v>
      </c>
    </row>
    <row r="12" spans="1:4" ht="124.5" customHeight="1">
      <c r="A12" s="5" t="s">
        <v>105</v>
      </c>
      <c r="B12" s="22" t="s">
        <v>22</v>
      </c>
      <c r="C12" s="8" t="s">
        <v>30</v>
      </c>
      <c r="D12" s="7">
        <v>71.2</v>
      </c>
    </row>
    <row r="13" spans="1:4" ht="52.5" customHeight="1">
      <c r="A13" s="5" t="s">
        <v>67</v>
      </c>
      <c r="B13" s="22" t="s">
        <v>22</v>
      </c>
      <c r="C13" s="8" t="s">
        <v>68</v>
      </c>
      <c r="D13" s="7">
        <v>101.4</v>
      </c>
    </row>
    <row r="14" spans="1:4" ht="105.75" customHeight="1">
      <c r="A14" s="11" t="s">
        <v>109</v>
      </c>
      <c r="B14" s="22" t="s">
        <v>22</v>
      </c>
      <c r="C14" s="23" t="s">
        <v>110</v>
      </c>
      <c r="D14" s="7">
        <v>16</v>
      </c>
    </row>
    <row r="15" spans="1:4" ht="16.5" customHeight="1">
      <c r="A15" s="5" t="s">
        <v>0</v>
      </c>
      <c r="B15" s="22" t="s">
        <v>22</v>
      </c>
      <c r="C15" s="8" t="s">
        <v>31</v>
      </c>
      <c r="D15" s="7">
        <f>D21+D24+D16+D26</f>
        <v>3699</v>
      </c>
    </row>
    <row r="16" spans="1:4" ht="28.5" customHeight="1">
      <c r="A16" s="5" t="s">
        <v>84</v>
      </c>
      <c r="B16" s="22" t="s">
        <v>22</v>
      </c>
      <c r="C16" s="8" t="s">
        <v>85</v>
      </c>
      <c r="D16" s="7">
        <f>D17+D19</f>
        <v>2537</v>
      </c>
    </row>
    <row r="17" spans="1:4" ht="36" customHeight="1">
      <c r="A17" s="5" t="s">
        <v>91</v>
      </c>
      <c r="B17" s="22" t="s">
        <v>22</v>
      </c>
      <c r="C17" s="8" t="s">
        <v>86</v>
      </c>
      <c r="D17" s="7">
        <f>D18</f>
        <v>2105.6</v>
      </c>
    </row>
    <row r="18" spans="1:4" ht="36" customHeight="1">
      <c r="A18" s="5" t="s">
        <v>91</v>
      </c>
      <c r="B18" s="22" t="s">
        <v>22</v>
      </c>
      <c r="C18" s="23" t="s">
        <v>89</v>
      </c>
      <c r="D18" s="7">
        <v>2105.6</v>
      </c>
    </row>
    <row r="19" spans="1:4" ht="43.5" customHeight="1">
      <c r="A19" s="5" t="s">
        <v>87</v>
      </c>
      <c r="B19" s="22" t="s">
        <v>22</v>
      </c>
      <c r="C19" s="20" t="s">
        <v>88</v>
      </c>
      <c r="D19" s="7">
        <f>D20</f>
        <v>431.4</v>
      </c>
    </row>
    <row r="20" spans="1:4" ht="77.25" customHeight="1">
      <c r="A20" s="5" t="s">
        <v>92</v>
      </c>
      <c r="B20" s="22" t="s">
        <v>22</v>
      </c>
      <c r="C20" s="23" t="s">
        <v>90</v>
      </c>
      <c r="D20" s="7">
        <v>431.4</v>
      </c>
    </row>
    <row r="21" spans="1:4" ht="29.25" customHeight="1">
      <c r="A21" s="5" t="s">
        <v>1</v>
      </c>
      <c r="B21" s="22" t="s">
        <v>22</v>
      </c>
      <c r="C21" s="6" t="s">
        <v>66</v>
      </c>
      <c r="D21" s="7">
        <f>D22+D23</f>
        <v>651</v>
      </c>
    </row>
    <row r="22" spans="1:4" ht="27" customHeight="1">
      <c r="A22" s="5" t="s">
        <v>1</v>
      </c>
      <c r="B22" s="22" t="s">
        <v>22</v>
      </c>
      <c r="C22" s="8" t="s">
        <v>54</v>
      </c>
      <c r="D22" s="7">
        <v>650</v>
      </c>
    </row>
    <row r="23" spans="1:4" ht="46.5" customHeight="1">
      <c r="A23" s="21" t="s">
        <v>108</v>
      </c>
      <c r="B23" s="22" t="s">
        <v>22</v>
      </c>
      <c r="C23" s="8" t="s">
        <v>107</v>
      </c>
      <c r="D23" s="7">
        <v>1</v>
      </c>
    </row>
    <row r="24" spans="1:4" ht="19.5" customHeight="1">
      <c r="A24" s="5" t="s">
        <v>69</v>
      </c>
      <c r="B24" s="22" t="s">
        <v>22</v>
      </c>
      <c r="C24" s="8" t="s">
        <v>70</v>
      </c>
      <c r="D24" s="7">
        <f>D25</f>
        <v>360</v>
      </c>
    </row>
    <row r="25" spans="1:4" ht="19.5" customHeight="1">
      <c r="A25" s="5" t="s">
        <v>69</v>
      </c>
      <c r="B25" s="22" t="s">
        <v>22</v>
      </c>
      <c r="C25" s="9" t="s">
        <v>71</v>
      </c>
      <c r="D25" s="7">
        <v>360</v>
      </c>
    </row>
    <row r="26" spans="1:4" ht="31.5" customHeight="1">
      <c r="A26" s="5" t="s">
        <v>232</v>
      </c>
      <c r="B26" s="22" t="s">
        <v>22</v>
      </c>
      <c r="C26" s="9" t="s">
        <v>233</v>
      </c>
      <c r="D26" s="10">
        <f>D27</f>
        <v>151</v>
      </c>
    </row>
    <row r="27" spans="1:4" ht="49.5" customHeight="1">
      <c r="A27" s="5" t="s">
        <v>230</v>
      </c>
      <c r="B27" s="22" t="s">
        <v>22</v>
      </c>
      <c r="C27" s="9" t="s">
        <v>231</v>
      </c>
      <c r="D27" s="10">
        <v>151</v>
      </c>
    </row>
    <row r="28" spans="1:4" ht="15.75" customHeight="1">
      <c r="A28" s="5" t="s">
        <v>2</v>
      </c>
      <c r="B28" s="22" t="s">
        <v>22</v>
      </c>
      <c r="C28" s="6" t="s">
        <v>32</v>
      </c>
      <c r="D28" s="10">
        <f>D29</f>
        <v>880</v>
      </c>
    </row>
    <row r="29" spans="1:4" ht="34.5" customHeight="1">
      <c r="A29" s="5" t="s">
        <v>3</v>
      </c>
      <c r="B29" s="22" t="s">
        <v>22</v>
      </c>
      <c r="C29" s="8" t="s">
        <v>33</v>
      </c>
      <c r="D29" s="7">
        <f>D30</f>
        <v>880</v>
      </c>
    </row>
    <row r="30" spans="1:4" ht="45.75" customHeight="1">
      <c r="A30" s="5" t="s">
        <v>4</v>
      </c>
      <c r="B30" s="22" t="s">
        <v>22</v>
      </c>
      <c r="C30" s="23" t="s">
        <v>34</v>
      </c>
      <c r="D30" s="7">
        <v>880</v>
      </c>
    </row>
    <row r="31" spans="1:4" ht="30.75" customHeight="1">
      <c r="A31" s="5" t="s">
        <v>5</v>
      </c>
      <c r="B31" s="22" t="s">
        <v>50</v>
      </c>
      <c r="C31" s="6" t="s">
        <v>35</v>
      </c>
      <c r="D31" s="7">
        <f>D32+D39+D42</f>
        <v>1949.6</v>
      </c>
    </row>
    <row r="32" spans="1:4" ht="103.5" customHeight="1">
      <c r="A32" s="5" t="s">
        <v>57</v>
      </c>
      <c r="B32" s="22" t="s">
        <v>23</v>
      </c>
      <c r="C32" s="8" t="s">
        <v>36</v>
      </c>
      <c r="D32" s="7">
        <f>D33+D35+D37</f>
        <v>1932</v>
      </c>
    </row>
    <row r="33" spans="1:4" ht="57.75" customHeight="1">
      <c r="A33" s="5" t="s">
        <v>6</v>
      </c>
      <c r="B33" s="22" t="s">
        <v>23</v>
      </c>
      <c r="C33" s="6" t="s">
        <v>37</v>
      </c>
      <c r="D33" s="7">
        <f>D34</f>
        <v>1700</v>
      </c>
    </row>
    <row r="34" spans="1:4" ht="86.25" customHeight="1">
      <c r="A34" s="24" t="s">
        <v>101</v>
      </c>
      <c r="B34" s="22" t="s">
        <v>23</v>
      </c>
      <c r="C34" s="8" t="s">
        <v>100</v>
      </c>
      <c r="D34" s="7">
        <v>1700</v>
      </c>
    </row>
    <row r="35" spans="1:4" ht="72.75" customHeight="1">
      <c r="A35" s="5" t="s">
        <v>56</v>
      </c>
      <c r="B35" s="22" t="s">
        <v>23</v>
      </c>
      <c r="C35" s="8" t="s">
        <v>38</v>
      </c>
      <c r="D35" s="7">
        <f>D36</f>
        <v>150</v>
      </c>
    </row>
    <row r="36" spans="1:4" ht="75" customHeight="1">
      <c r="A36" s="11" t="s">
        <v>58</v>
      </c>
      <c r="B36" s="22" t="s">
        <v>23</v>
      </c>
      <c r="C36" s="23" t="s">
        <v>39</v>
      </c>
      <c r="D36" s="7">
        <v>150</v>
      </c>
    </row>
    <row r="37" spans="1:4" ht="39" customHeight="1">
      <c r="A37" s="11" t="s">
        <v>204</v>
      </c>
      <c r="B37" s="22" t="s">
        <v>23</v>
      </c>
      <c r="C37" s="23" t="s">
        <v>205</v>
      </c>
      <c r="D37" s="7">
        <f>D38</f>
        <v>82</v>
      </c>
    </row>
    <row r="38" spans="1:4" ht="60.75" customHeight="1">
      <c r="A38" s="11" t="s">
        <v>202</v>
      </c>
      <c r="B38" s="22" t="s">
        <v>23</v>
      </c>
      <c r="C38" s="6" t="s">
        <v>203</v>
      </c>
      <c r="D38" s="7">
        <v>82</v>
      </c>
    </row>
    <row r="39" spans="1:4" ht="32.25" customHeight="1">
      <c r="A39" s="12" t="s">
        <v>75</v>
      </c>
      <c r="B39" s="22" t="s">
        <v>23</v>
      </c>
      <c r="C39" s="8" t="s">
        <v>72</v>
      </c>
      <c r="D39" s="7">
        <f>D41</f>
        <v>2.6</v>
      </c>
    </row>
    <row r="40" spans="1:4" ht="44.25" customHeight="1">
      <c r="A40" s="34" t="s">
        <v>168</v>
      </c>
      <c r="B40" s="22" t="s">
        <v>23</v>
      </c>
      <c r="C40" s="23" t="s">
        <v>169</v>
      </c>
      <c r="D40" s="7">
        <f>D41</f>
        <v>2.6</v>
      </c>
    </row>
    <row r="41" spans="1:4" ht="56.25" customHeight="1">
      <c r="A41" s="34" t="s">
        <v>73</v>
      </c>
      <c r="B41" s="22" t="s">
        <v>23</v>
      </c>
      <c r="C41" s="23" t="s">
        <v>74</v>
      </c>
      <c r="D41" s="7">
        <v>2.6</v>
      </c>
    </row>
    <row r="42" spans="1:4" ht="96.75" customHeight="1">
      <c r="A42" s="33" t="s">
        <v>133</v>
      </c>
      <c r="B42" s="22" t="s">
        <v>23</v>
      </c>
      <c r="C42" s="20" t="s">
        <v>134</v>
      </c>
      <c r="D42" s="7">
        <f>D44</f>
        <v>15</v>
      </c>
    </row>
    <row r="43" spans="1:4" ht="91.5" customHeight="1">
      <c r="A43" s="33" t="s">
        <v>170</v>
      </c>
      <c r="B43" s="22" t="s">
        <v>23</v>
      </c>
      <c r="C43" s="23" t="s">
        <v>171</v>
      </c>
      <c r="D43" s="41">
        <v>15</v>
      </c>
    </row>
    <row r="44" spans="1:4" ht="83.25" customHeight="1">
      <c r="A44" s="13" t="s">
        <v>131</v>
      </c>
      <c r="B44" s="32" t="s">
        <v>23</v>
      </c>
      <c r="C44" s="6" t="s">
        <v>132</v>
      </c>
      <c r="D44" s="7">
        <v>15</v>
      </c>
    </row>
    <row r="45" spans="1:4" ht="18" customHeight="1">
      <c r="A45" s="5" t="s">
        <v>7</v>
      </c>
      <c r="B45" s="22" t="s">
        <v>55</v>
      </c>
      <c r="C45" s="36" t="s">
        <v>40</v>
      </c>
      <c r="D45" s="7">
        <f>D46</f>
        <v>5.8</v>
      </c>
    </row>
    <row r="46" spans="1:4" ht="20.25" customHeight="1">
      <c r="A46" s="5" t="s">
        <v>8</v>
      </c>
      <c r="B46" s="22" t="s">
        <v>55</v>
      </c>
      <c r="C46" s="8" t="s">
        <v>41</v>
      </c>
      <c r="D46" s="7">
        <f>SUM(D47:D48)</f>
        <v>5.8</v>
      </c>
    </row>
    <row r="47" spans="1:4" ht="30" customHeight="1">
      <c r="A47" s="11" t="s">
        <v>137</v>
      </c>
      <c r="B47" s="22" t="s">
        <v>55</v>
      </c>
      <c r="C47" s="8" t="s">
        <v>136</v>
      </c>
      <c r="D47" s="7">
        <v>1.5</v>
      </c>
    </row>
    <row r="48" spans="1:4" ht="28.5" customHeight="1">
      <c r="A48" s="11" t="s">
        <v>111</v>
      </c>
      <c r="B48" s="22" t="s">
        <v>55</v>
      </c>
      <c r="C48" s="8" t="s">
        <v>211</v>
      </c>
      <c r="D48" s="25">
        <v>4.3</v>
      </c>
    </row>
    <row r="49" spans="1:4" ht="34.5" customHeight="1">
      <c r="A49" s="14" t="s">
        <v>59</v>
      </c>
      <c r="B49" s="22" t="s">
        <v>50</v>
      </c>
      <c r="C49" s="6" t="s">
        <v>42</v>
      </c>
      <c r="D49" s="25">
        <f>D50</f>
        <v>6094.9</v>
      </c>
    </row>
    <row r="50" spans="1:4" ht="26.25" customHeight="1">
      <c r="A50" s="15" t="s">
        <v>60</v>
      </c>
      <c r="B50" s="22" t="s">
        <v>50</v>
      </c>
      <c r="C50" s="8" t="s">
        <v>61</v>
      </c>
      <c r="D50" s="25">
        <f>D51</f>
        <v>6094.9</v>
      </c>
    </row>
    <row r="51" spans="1:4" ht="26.25" customHeight="1">
      <c r="A51" s="17" t="s">
        <v>62</v>
      </c>
      <c r="B51" s="22" t="s">
        <v>50</v>
      </c>
      <c r="C51" s="6" t="s">
        <v>63</v>
      </c>
      <c r="D51" s="25">
        <v>6094.9</v>
      </c>
    </row>
    <row r="52" spans="1:4" ht="30" customHeight="1">
      <c r="A52" s="5" t="s">
        <v>81</v>
      </c>
      <c r="B52" s="22" t="s">
        <v>25</v>
      </c>
      <c r="C52" s="8" t="s">
        <v>63</v>
      </c>
      <c r="D52" s="25">
        <v>6.2</v>
      </c>
    </row>
    <row r="53" spans="1:4" ht="31.5" customHeight="1">
      <c r="A53" s="5" t="s">
        <v>82</v>
      </c>
      <c r="B53" s="22" t="s">
        <v>26</v>
      </c>
      <c r="C53" s="6" t="s">
        <v>63</v>
      </c>
      <c r="D53" s="25">
        <v>5479.7</v>
      </c>
    </row>
    <row r="54" spans="1:4" ht="27" customHeight="1">
      <c r="A54" s="5" t="s">
        <v>82</v>
      </c>
      <c r="B54" s="22" t="s">
        <v>23</v>
      </c>
      <c r="C54" s="8" t="s">
        <v>63</v>
      </c>
      <c r="D54" s="7">
        <v>609</v>
      </c>
    </row>
    <row r="55" spans="1:4" ht="21.75" customHeight="1">
      <c r="A55" s="5" t="s">
        <v>9</v>
      </c>
      <c r="B55" s="22" t="s">
        <v>23</v>
      </c>
      <c r="C55" s="8" t="s">
        <v>43</v>
      </c>
      <c r="D55" s="7">
        <f>D58+D56</f>
        <v>20</v>
      </c>
    </row>
    <row r="56" spans="1:4" ht="93" customHeight="1">
      <c r="A56" s="5" t="s">
        <v>172</v>
      </c>
      <c r="B56" s="22" t="s">
        <v>23</v>
      </c>
      <c r="C56" s="23" t="s">
        <v>173</v>
      </c>
      <c r="D56" s="7">
        <f>D57</f>
        <v>0</v>
      </c>
    </row>
    <row r="57" spans="1:4" ht="90" customHeight="1">
      <c r="A57" s="5" t="s">
        <v>174</v>
      </c>
      <c r="B57" s="22" t="s">
        <v>23</v>
      </c>
      <c r="C57" s="23" t="s">
        <v>175</v>
      </c>
      <c r="D57" s="7">
        <v>0</v>
      </c>
    </row>
    <row r="58" spans="1:4" ht="32.25" customHeight="1">
      <c r="A58" s="5" t="s">
        <v>104</v>
      </c>
      <c r="B58" s="22" t="s">
        <v>23</v>
      </c>
      <c r="C58" s="6" t="s">
        <v>48</v>
      </c>
      <c r="D58" s="7">
        <f>D59+D61</f>
        <v>20</v>
      </c>
    </row>
    <row r="59" spans="1:4" ht="32.25" customHeight="1">
      <c r="A59" s="5" t="s">
        <v>10</v>
      </c>
      <c r="B59" s="22" t="s">
        <v>23</v>
      </c>
      <c r="C59" s="8" t="s">
        <v>49</v>
      </c>
      <c r="D59" s="7">
        <f>D60</f>
        <v>20</v>
      </c>
    </row>
    <row r="60" spans="1:4" ht="58.5" customHeight="1">
      <c r="A60" s="21" t="s">
        <v>103</v>
      </c>
      <c r="B60" s="22" t="s">
        <v>23</v>
      </c>
      <c r="C60" s="6" t="s">
        <v>102</v>
      </c>
      <c r="D60" s="7">
        <v>20</v>
      </c>
    </row>
    <row r="61" spans="1:4" ht="42" customHeight="1">
      <c r="A61" s="5" t="s">
        <v>140</v>
      </c>
      <c r="B61" s="22" t="s">
        <v>23</v>
      </c>
      <c r="C61" s="23" t="s">
        <v>141</v>
      </c>
      <c r="D61" s="7">
        <f>D62</f>
        <v>0</v>
      </c>
    </row>
    <row r="62" spans="1:4" ht="66" customHeight="1">
      <c r="A62" s="5" t="s">
        <v>139</v>
      </c>
      <c r="B62" s="22" t="s">
        <v>23</v>
      </c>
      <c r="C62" s="23" t="s">
        <v>138</v>
      </c>
      <c r="D62" s="7">
        <v>0</v>
      </c>
    </row>
    <row r="63" spans="1:4" ht="18" customHeight="1">
      <c r="A63" s="5" t="s">
        <v>11</v>
      </c>
      <c r="B63" s="22" t="s">
        <v>50</v>
      </c>
      <c r="C63" s="37" t="s">
        <v>44</v>
      </c>
      <c r="D63" s="7">
        <f>D64+D83+D85</f>
        <v>589.0999999999999</v>
      </c>
    </row>
    <row r="64" spans="1:4" ht="26.25" customHeight="1">
      <c r="A64" s="5" t="s">
        <v>153</v>
      </c>
      <c r="B64" s="22" t="s">
        <v>50</v>
      </c>
      <c r="C64" s="8" t="s">
        <v>154</v>
      </c>
      <c r="D64" s="25">
        <f>D65+D68+D70+D74+D77+D78+D80+D72</f>
        <v>94.09999999999998</v>
      </c>
    </row>
    <row r="65" spans="1:4" ht="66" customHeight="1">
      <c r="A65" s="5" t="s">
        <v>151</v>
      </c>
      <c r="B65" s="22" t="s">
        <v>50</v>
      </c>
      <c r="C65" s="8" t="s">
        <v>152</v>
      </c>
      <c r="D65" s="25">
        <f>D66+D67</f>
        <v>1.9</v>
      </c>
    </row>
    <row r="66" spans="1:4" ht="93" customHeight="1">
      <c r="A66" s="5" t="s">
        <v>150</v>
      </c>
      <c r="B66" s="44" t="s">
        <v>159</v>
      </c>
      <c r="C66" s="8" t="s">
        <v>212</v>
      </c>
      <c r="D66" s="25">
        <v>1</v>
      </c>
    </row>
    <row r="67" spans="1:4" ht="93" customHeight="1">
      <c r="A67" s="11" t="s">
        <v>150</v>
      </c>
      <c r="B67" s="44" t="s">
        <v>180</v>
      </c>
      <c r="C67" s="36" t="s">
        <v>212</v>
      </c>
      <c r="D67" s="25">
        <v>0.9</v>
      </c>
    </row>
    <row r="68" spans="1:4" ht="72.75" customHeight="1">
      <c r="A68" s="42" t="s">
        <v>183</v>
      </c>
      <c r="B68" s="45" t="s">
        <v>180</v>
      </c>
      <c r="C68" s="36" t="s">
        <v>181</v>
      </c>
      <c r="D68" s="25">
        <f>D69</f>
        <v>17.1</v>
      </c>
    </row>
    <row r="69" spans="1:4" ht="120" customHeight="1">
      <c r="A69" s="42" t="s">
        <v>184</v>
      </c>
      <c r="B69" s="45" t="s">
        <v>180</v>
      </c>
      <c r="C69" s="36" t="s">
        <v>182</v>
      </c>
      <c r="D69" s="25">
        <v>17.1</v>
      </c>
    </row>
    <row r="70" spans="1:4" ht="78.75" customHeight="1">
      <c r="A70" s="42" t="s">
        <v>235</v>
      </c>
      <c r="B70" s="45" t="s">
        <v>180</v>
      </c>
      <c r="C70" s="36" t="s">
        <v>236</v>
      </c>
      <c r="D70" s="25">
        <f>D71</f>
        <v>38.6</v>
      </c>
    </row>
    <row r="71" spans="1:4" ht="111" customHeight="1">
      <c r="A71" s="42" t="s">
        <v>200</v>
      </c>
      <c r="B71" s="45" t="s">
        <v>180</v>
      </c>
      <c r="C71" s="36" t="s">
        <v>198</v>
      </c>
      <c r="D71" s="25">
        <v>38.6</v>
      </c>
    </row>
    <row r="72" spans="1:4" ht="83.25" customHeight="1">
      <c r="A72" s="42" t="s">
        <v>207</v>
      </c>
      <c r="B72" s="45" t="s">
        <v>180</v>
      </c>
      <c r="C72" s="36" t="s">
        <v>208</v>
      </c>
      <c r="D72" s="25">
        <f>D73</f>
        <v>1.1</v>
      </c>
    </row>
    <row r="73" spans="1:4" ht="109.5" customHeight="1">
      <c r="A73" s="42" t="s">
        <v>209</v>
      </c>
      <c r="B73" s="45" t="s">
        <v>180</v>
      </c>
      <c r="C73" s="36" t="s">
        <v>206</v>
      </c>
      <c r="D73" s="25">
        <v>1.1</v>
      </c>
    </row>
    <row r="74" spans="1:4" ht="81" customHeight="1">
      <c r="A74" s="42" t="s">
        <v>149</v>
      </c>
      <c r="B74" s="45" t="s">
        <v>50</v>
      </c>
      <c r="C74" s="36" t="s">
        <v>148</v>
      </c>
      <c r="D74" s="25">
        <f>D75+D76</f>
        <v>15.5</v>
      </c>
    </row>
    <row r="75" spans="1:4" ht="117.75" customHeight="1">
      <c r="A75" s="42" t="s">
        <v>186</v>
      </c>
      <c r="B75" s="45" t="s">
        <v>180</v>
      </c>
      <c r="C75" s="36" t="s">
        <v>185</v>
      </c>
      <c r="D75" s="25">
        <v>12.5</v>
      </c>
    </row>
    <row r="76" spans="1:4" ht="127.5" customHeight="1">
      <c r="A76" s="42" t="s">
        <v>186</v>
      </c>
      <c r="B76" s="45" t="s">
        <v>234</v>
      </c>
      <c r="C76" s="36" t="s">
        <v>185</v>
      </c>
      <c r="D76" s="25">
        <v>3</v>
      </c>
    </row>
    <row r="77" spans="1:4" ht="87" customHeight="1">
      <c r="A77" s="5" t="s">
        <v>201</v>
      </c>
      <c r="B77" s="44" t="s">
        <v>180</v>
      </c>
      <c r="C77" s="43" t="s">
        <v>199</v>
      </c>
      <c r="D77" s="25">
        <v>1.7</v>
      </c>
    </row>
    <row r="78" spans="1:4" ht="60.75" customHeight="1">
      <c r="A78" s="5" t="s">
        <v>187</v>
      </c>
      <c r="B78" s="44" t="s">
        <v>180</v>
      </c>
      <c r="C78" s="43" t="s">
        <v>189</v>
      </c>
      <c r="D78" s="25">
        <f>D79</f>
        <v>8.6</v>
      </c>
    </row>
    <row r="79" spans="1:4" ht="81" customHeight="1">
      <c r="A79" s="5" t="s">
        <v>188</v>
      </c>
      <c r="B79" s="44" t="s">
        <v>180</v>
      </c>
      <c r="C79" s="43" t="s">
        <v>190</v>
      </c>
      <c r="D79" s="25">
        <v>8.6</v>
      </c>
    </row>
    <row r="80" spans="1:4" ht="70.5" customHeight="1">
      <c r="A80" s="5" t="s">
        <v>191</v>
      </c>
      <c r="B80" s="44" t="s">
        <v>50</v>
      </c>
      <c r="C80" s="43" t="s">
        <v>192</v>
      </c>
      <c r="D80" s="25">
        <f>D81+D82</f>
        <v>9.6</v>
      </c>
    </row>
    <row r="81" spans="1:4" ht="85.5" customHeight="1">
      <c r="A81" s="5" t="s">
        <v>193</v>
      </c>
      <c r="B81" s="44" t="s">
        <v>180</v>
      </c>
      <c r="C81" s="43" t="s">
        <v>194</v>
      </c>
      <c r="D81" s="25">
        <v>8.6</v>
      </c>
    </row>
    <row r="82" spans="1:4" ht="102.75" customHeight="1">
      <c r="A82" s="5" t="s">
        <v>193</v>
      </c>
      <c r="B82" s="44" t="s">
        <v>159</v>
      </c>
      <c r="C82" s="43" t="s">
        <v>194</v>
      </c>
      <c r="D82" s="25">
        <v>1</v>
      </c>
    </row>
    <row r="83" spans="1:4" ht="65.25" customHeight="1">
      <c r="A83" s="5" t="s">
        <v>146</v>
      </c>
      <c r="B83" s="44" t="s">
        <v>23</v>
      </c>
      <c r="C83" s="43" t="s">
        <v>45</v>
      </c>
      <c r="D83" s="25">
        <f>D84</f>
        <v>110</v>
      </c>
    </row>
    <row r="84" spans="1:4" ht="51.75" customHeight="1">
      <c r="A84" s="5" t="s">
        <v>145</v>
      </c>
      <c r="B84" s="44" t="s">
        <v>23</v>
      </c>
      <c r="C84" s="36" t="s">
        <v>147</v>
      </c>
      <c r="D84" s="25">
        <v>110</v>
      </c>
    </row>
    <row r="85" spans="1:4" ht="27" customHeight="1">
      <c r="A85" s="5" t="s">
        <v>197</v>
      </c>
      <c r="B85" s="44" t="s">
        <v>50</v>
      </c>
      <c r="C85" s="36" t="s">
        <v>196</v>
      </c>
      <c r="D85" s="25">
        <f>D86+D88</f>
        <v>385</v>
      </c>
    </row>
    <row r="86" spans="1:4" ht="90" customHeight="1">
      <c r="A86" s="5" t="s">
        <v>165</v>
      </c>
      <c r="B86" s="44" t="s">
        <v>23</v>
      </c>
      <c r="C86" s="36" t="s">
        <v>164</v>
      </c>
      <c r="D86" s="25">
        <f>D87</f>
        <v>50</v>
      </c>
    </row>
    <row r="87" spans="1:4" ht="63" customHeight="1">
      <c r="A87" s="5" t="s">
        <v>167</v>
      </c>
      <c r="B87" s="44" t="s">
        <v>23</v>
      </c>
      <c r="C87" s="36" t="s">
        <v>166</v>
      </c>
      <c r="D87" s="25">
        <v>50</v>
      </c>
    </row>
    <row r="88" spans="1:4" ht="87" customHeight="1">
      <c r="A88" s="5" t="s">
        <v>176</v>
      </c>
      <c r="B88" s="44" t="s">
        <v>50</v>
      </c>
      <c r="C88" s="36" t="s">
        <v>163</v>
      </c>
      <c r="D88" s="25">
        <f>D89+D96</f>
        <v>335</v>
      </c>
    </row>
    <row r="89" spans="1:4" ht="59.25" customHeight="1">
      <c r="A89" s="5" t="s">
        <v>177</v>
      </c>
      <c r="B89" s="44" t="s">
        <v>50</v>
      </c>
      <c r="C89" s="36" t="s">
        <v>229</v>
      </c>
      <c r="D89" s="25">
        <f>D90+D91+D92+D93+D95+D94</f>
        <v>314</v>
      </c>
    </row>
    <row r="90" spans="1:4" ht="61.5" customHeight="1">
      <c r="A90" s="5" t="s">
        <v>177</v>
      </c>
      <c r="B90" s="44" t="s">
        <v>178</v>
      </c>
      <c r="C90" s="36" t="s">
        <v>229</v>
      </c>
      <c r="D90" s="25">
        <v>20</v>
      </c>
    </row>
    <row r="91" spans="1:4" ht="60.75" customHeight="1">
      <c r="A91" s="5" t="s">
        <v>177</v>
      </c>
      <c r="B91" s="44" t="s">
        <v>179</v>
      </c>
      <c r="C91" s="36" t="s">
        <v>229</v>
      </c>
      <c r="D91" s="25">
        <v>12</v>
      </c>
    </row>
    <row r="92" spans="1:4" ht="59.25" customHeight="1">
      <c r="A92" s="5" t="s">
        <v>177</v>
      </c>
      <c r="B92" s="44" t="s">
        <v>160</v>
      </c>
      <c r="C92" s="36" t="s">
        <v>229</v>
      </c>
      <c r="D92" s="25">
        <v>73</v>
      </c>
    </row>
    <row r="93" spans="1:4" ht="66.75" customHeight="1">
      <c r="A93" s="5" t="s">
        <v>177</v>
      </c>
      <c r="B93" s="44" t="s">
        <v>213</v>
      </c>
      <c r="C93" s="36" t="s">
        <v>229</v>
      </c>
      <c r="D93" s="25">
        <v>1</v>
      </c>
    </row>
    <row r="94" spans="1:4" ht="62.25" customHeight="1">
      <c r="A94" s="5" t="s">
        <v>177</v>
      </c>
      <c r="B94" s="44" t="s">
        <v>195</v>
      </c>
      <c r="C94" s="36" t="s">
        <v>229</v>
      </c>
      <c r="D94" s="25">
        <v>8</v>
      </c>
    </row>
    <row r="95" spans="1:4" ht="69" customHeight="1">
      <c r="A95" s="5" t="s">
        <v>177</v>
      </c>
      <c r="B95" s="44" t="s">
        <v>23</v>
      </c>
      <c r="C95" s="36" t="s">
        <v>229</v>
      </c>
      <c r="D95" s="25">
        <v>200</v>
      </c>
    </row>
    <row r="96" spans="1:4" ht="75.75" customHeight="1">
      <c r="A96" s="5" t="s">
        <v>161</v>
      </c>
      <c r="B96" s="44" t="s">
        <v>22</v>
      </c>
      <c r="C96" s="36" t="s">
        <v>162</v>
      </c>
      <c r="D96" s="25">
        <v>21</v>
      </c>
    </row>
    <row r="97" spans="1:4" ht="32.25" customHeight="1">
      <c r="A97" s="5" t="s">
        <v>12</v>
      </c>
      <c r="B97" s="44" t="s">
        <v>24</v>
      </c>
      <c r="C97" s="37" t="s">
        <v>46</v>
      </c>
      <c r="D97" s="25">
        <f>D98+D127</f>
        <v>516496.7</v>
      </c>
    </row>
    <row r="98" spans="1:4" ht="31.5" customHeight="1">
      <c r="A98" s="5" t="s">
        <v>13</v>
      </c>
      <c r="B98" s="44" t="s">
        <v>24</v>
      </c>
      <c r="C98" s="36" t="s">
        <v>47</v>
      </c>
      <c r="D98" s="25">
        <f>D99+D111+D102+D122</f>
        <v>516540.60000000003</v>
      </c>
    </row>
    <row r="99" spans="1:4" ht="30.75" customHeight="1">
      <c r="A99" s="5" t="s">
        <v>106</v>
      </c>
      <c r="B99" s="44" t="s">
        <v>24</v>
      </c>
      <c r="C99" s="37" t="s">
        <v>113</v>
      </c>
      <c r="D99" s="25">
        <f>D100</f>
        <v>93719.1</v>
      </c>
    </row>
    <row r="100" spans="1:4" ht="21" customHeight="1">
      <c r="A100" s="5" t="s">
        <v>14</v>
      </c>
      <c r="B100" s="44" t="s">
        <v>24</v>
      </c>
      <c r="C100" s="36" t="s">
        <v>114</v>
      </c>
      <c r="D100" s="25">
        <f>D101</f>
        <v>93719.1</v>
      </c>
    </row>
    <row r="101" spans="1:4" ht="34.5" customHeight="1">
      <c r="A101" s="5" t="s">
        <v>15</v>
      </c>
      <c r="B101" s="44" t="s">
        <v>24</v>
      </c>
      <c r="C101" s="37" t="s">
        <v>115</v>
      </c>
      <c r="D101" s="25">
        <v>93719.1</v>
      </c>
    </row>
    <row r="102" spans="1:4" ht="33" customHeight="1">
      <c r="A102" s="16" t="s">
        <v>80</v>
      </c>
      <c r="B102" s="44" t="s">
        <v>24</v>
      </c>
      <c r="C102" s="36" t="s">
        <v>116</v>
      </c>
      <c r="D102" s="25">
        <f>D109+D103+D107+D105</f>
        <v>179469.2</v>
      </c>
    </row>
    <row r="103" spans="1:4" ht="39.75" customHeight="1">
      <c r="A103" s="16" t="s">
        <v>143</v>
      </c>
      <c r="B103" s="44" t="s">
        <v>24</v>
      </c>
      <c r="C103" s="36" t="s">
        <v>142</v>
      </c>
      <c r="D103" s="25">
        <f>D104</f>
        <v>59804.3</v>
      </c>
    </row>
    <row r="104" spans="1:4" ht="48" customHeight="1">
      <c r="A104" s="35" t="s">
        <v>135</v>
      </c>
      <c r="B104" s="44" t="s">
        <v>24</v>
      </c>
      <c r="C104" s="36" t="s">
        <v>144</v>
      </c>
      <c r="D104" s="25">
        <v>59804.3</v>
      </c>
    </row>
    <row r="105" spans="1:4" ht="77.25" customHeight="1">
      <c r="A105" s="35" t="s">
        <v>215</v>
      </c>
      <c r="B105" s="22" t="s">
        <v>24</v>
      </c>
      <c r="C105" s="23" t="s">
        <v>216</v>
      </c>
      <c r="D105" s="25">
        <f>D106</f>
        <v>8064.3</v>
      </c>
    </row>
    <row r="106" spans="1:4" ht="59.25" customHeight="1">
      <c r="A106" s="35" t="s">
        <v>217</v>
      </c>
      <c r="B106" s="22" t="s">
        <v>24</v>
      </c>
      <c r="C106" s="23" t="s">
        <v>218</v>
      </c>
      <c r="D106" s="25">
        <v>8064.3</v>
      </c>
    </row>
    <row r="107" spans="1:4" ht="60.75" customHeight="1">
      <c r="A107" s="16" t="s">
        <v>240</v>
      </c>
      <c r="B107" s="44" t="s">
        <v>24</v>
      </c>
      <c r="C107" s="36" t="s">
        <v>238</v>
      </c>
      <c r="D107" s="25">
        <f>D108</f>
        <v>9318.5</v>
      </c>
    </row>
    <row r="108" spans="1:4" ht="61.5" customHeight="1">
      <c r="A108" s="16" t="s">
        <v>239</v>
      </c>
      <c r="B108" s="44" t="s">
        <v>24</v>
      </c>
      <c r="C108" s="36" t="s">
        <v>237</v>
      </c>
      <c r="D108" s="25">
        <v>9318.5</v>
      </c>
    </row>
    <row r="109" spans="1:4" ht="22.5" customHeight="1">
      <c r="A109" s="35" t="s">
        <v>76</v>
      </c>
      <c r="B109" s="44" t="s">
        <v>24</v>
      </c>
      <c r="C109" s="37" t="s">
        <v>117</v>
      </c>
      <c r="D109" s="25">
        <f>D110</f>
        <v>102282.1</v>
      </c>
    </row>
    <row r="110" spans="1:4" ht="19.5" customHeight="1">
      <c r="A110" s="35" t="s">
        <v>77</v>
      </c>
      <c r="B110" s="44" t="s">
        <v>24</v>
      </c>
      <c r="C110" s="36" t="s">
        <v>118</v>
      </c>
      <c r="D110" s="25">
        <v>102282.1</v>
      </c>
    </row>
    <row r="111" spans="1:4" ht="36" customHeight="1">
      <c r="A111" s="11" t="s">
        <v>83</v>
      </c>
      <c r="B111" s="44" t="s">
        <v>24</v>
      </c>
      <c r="C111" s="36" t="s">
        <v>119</v>
      </c>
      <c r="D111" s="25">
        <f>D116+D118+D121+D114+D112</f>
        <v>228610.4</v>
      </c>
    </row>
    <row r="112" spans="1:4" ht="33" customHeight="1">
      <c r="A112" s="11" t="s">
        <v>155</v>
      </c>
      <c r="B112" s="44" t="s">
        <v>24</v>
      </c>
      <c r="C112" s="46" t="s">
        <v>156</v>
      </c>
      <c r="D112" s="25">
        <f>D113</f>
        <v>147.4</v>
      </c>
    </row>
    <row r="113" spans="1:4" ht="27.75" customHeight="1">
      <c r="A113" s="11" t="s">
        <v>157</v>
      </c>
      <c r="B113" s="44" t="s">
        <v>24</v>
      </c>
      <c r="C113" s="46" t="s">
        <v>158</v>
      </c>
      <c r="D113" s="25">
        <v>147.4</v>
      </c>
    </row>
    <row r="114" spans="1:4" ht="62.25" customHeight="1">
      <c r="A114" s="21" t="s">
        <v>95</v>
      </c>
      <c r="B114" s="44" t="s">
        <v>24</v>
      </c>
      <c r="C114" s="46" t="s">
        <v>120</v>
      </c>
      <c r="D114" s="25">
        <f>D115</f>
        <v>1</v>
      </c>
    </row>
    <row r="115" spans="1:4" ht="60" customHeight="1">
      <c r="A115" s="21" t="s">
        <v>96</v>
      </c>
      <c r="B115" s="44" t="s">
        <v>24</v>
      </c>
      <c r="C115" s="47" t="s">
        <v>121</v>
      </c>
      <c r="D115" s="26">
        <v>1</v>
      </c>
    </row>
    <row r="116" spans="1:4" ht="50.25" customHeight="1">
      <c r="A116" s="5" t="s">
        <v>93</v>
      </c>
      <c r="B116" s="44" t="s">
        <v>24</v>
      </c>
      <c r="C116" s="43" t="s">
        <v>122</v>
      </c>
      <c r="D116" s="25">
        <f>D117</f>
        <v>666.1</v>
      </c>
    </row>
    <row r="117" spans="1:4" ht="44.25" customHeight="1">
      <c r="A117" s="5" t="s">
        <v>94</v>
      </c>
      <c r="B117" s="44" t="s">
        <v>24</v>
      </c>
      <c r="C117" s="43" t="s">
        <v>123</v>
      </c>
      <c r="D117" s="25">
        <v>666.1</v>
      </c>
    </row>
    <row r="118" spans="1:4" ht="29.25" customHeight="1">
      <c r="A118" s="5" t="s">
        <v>16</v>
      </c>
      <c r="B118" s="22" t="s">
        <v>24</v>
      </c>
      <c r="C118" s="8" t="s">
        <v>124</v>
      </c>
      <c r="D118" s="25">
        <f>D119</f>
        <v>10478.2</v>
      </c>
    </row>
    <row r="119" spans="1:4" ht="33.75" customHeight="1">
      <c r="A119" s="5" t="s">
        <v>17</v>
      </c>
      <c r="B119" s="22" t="s">
        <v>24</v>
      </c>
      <c r="C119" s="6" t="s">
        <v>125</v>
      </c>
      <c r="D119" s="25">
        <v>10478.2</v>
      </c>
    </row>
    <row r="120" spans="1:4" ht="15" customHeight="1">
      <c r="A120" s="5" t="s">
        <v>18</v>
      </c>
      <c r="B120" s="22" t="s">
        <v>24</v>
      </c>
      <c r="C120" s="8" t="s">
        <v>126</v>
      </c>
      <c r="D120" s="25">
        <f>D121</f>
        <v>217317.7</v>
      </c>
    </row>
    <row r="121" spans="1:4" ht="15.75" customHeight="1">
      <c r="A121" s="5" t="s">
        <v>19</v>
      </c>
      <c r="B121" s="22" t="s">
        <v>24</v>
      </c>
      <c r="C121" s="8" t="s">
        <v>127</v>
      </c>
      <c r="D121" s="25">
        <v>217317.7</v>
      </c>
    </row>
    <row r="122" spans="1:4" ht="25.5" customHeight="1">
      <c r="A122" s="21" t="s">
        <v>97</v>
      </c>
      <c r="B122" s="22" t="s">
        <v>24</v>
      </c>
      <c r="C122" s="8" t="s">
        <v>128</v>
      </c>
      <c r="D122" s="25">
        <f>D123+D125</f>
        <v>14741.9</v>
      </c>
    </row>
    <row r="123" spans="1:4" ht="60.75" customHeight="1">
      <c r="A123" s="21" t="s">
        <v>98</v>
      </c>
      <c r="B123" s="22" t="s">
        <v>24</v>
      </c>
      <c r="C123" s="8" t="s">
        <v>129</v>
      </c>
      <c r="D123" s="25">
        <f>D124</f>
        <v>1383.4</v>
      </c>
    </row>
    <row r="124" spans="1:4" ht="78" customHeight="1">
      <c r="A124" s="21" t="s">
        <v>99</v>
      </c>
      <c r="B124" s="22" t="s">
        <v>24</v>
      </c>
      <c r="C124" s="8" t="s">
        <v>130</v>
      </c>
      <c r="D124" s="25">
        <v>1383.4</v>
      </c>
    </row>
    <row r="125" spans="1:4" ht="60" customHeight="1">
      <c r="A125" s="48" t="s">
        <v>219</v>
      </c>
      <c r="B125" s="49" t="s">
        <v>24</v>
      </c>
      <c r="C125" s="50" t="s">
        <v>220</v>
      </c>
      <c r="D125" s="51">
        <f>D126</f>
        <v>13358.5</v>
      </c>
    </row>
    <row r="126" spans="1:4" ht="59.25" customHeight="1">
      <c r="A126" s="48" t="s">
        <v>221</v>
      </c>
      <c r="B126" s="49" t="s">
        <v>24</v>
      </c>
      <c r="C126" s="50" t="s">
        <v>222</v>
      </c>
      <c r="D126" s="51">
        <v>13358.5</v>
      </c>
    </row>
    <row r="127" spans="1:4" ht="30.75" customHeight="1">
      <c r="A127" s="21" t="s">
        <v>223</v>
      </c>
      <c r="B127" s="22" t="s">
        <v>24</v>
      </c>
      <c r="C127" s="23" t="s">
        <v>224</v>
      </c>
      <c r="D127" s="7">
        <f>D129</f>
        <v>-43.9</v>
      </c>
    </row>
    <row r="128" spans="1:4" ht="48.75" customHeight="1">
      <c r="A128" s="21" t="s">
        <v>225</v>
      </c>
      <c r="B128" s="22" t="s">
        <v>24</v>
      </c>
      <c r="C128" s="23" t="s">
        <v>226</v>
      </c>
      <c r="D128" s="7">
        <v>-43.9</v>
      </c>
    </row>
    <row r="129" spans="1:4" ht="51.75" customHeight="1">
      <c r="A129" s="21" t="s">
        <v>227</v>
      </c>
      <c r="B129" s="22" t="s">
        <v>24</v>
      </c>
      <c r="C129" s="23" t="s">
        <v>228</v>
      </c>
      <c r="D129" s="7">
        <v>-43.9</v>
      </c>
    </row>
    <row r="130" spans="1:4" ht="15.75" thickBot="1">
      <c r="A130" s="38" t="s">
        <v>20</v>
      </c>
      <c r="B130" s="31"/>
      <c r="C130" s="39"/>
      <c r="D130" s="40">
        <f>D97+D8</f>
        <v>560721.1</v>
      </c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2021-02-15T07:19:39Z</cp:lastPrinted>
  <dcterms:created xsi:type="dcterms:W3CDTF">1999-06-18T11:49:53Z</dcterms:created>
  <dcterms:modified xsi:type="dcterms:W3CDTF">2021-02-25T04:52:22Z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