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definedNames>
    <definedName name="_xlnm._FilterDatabase" localSheetId="0" hidden="1">'прил 6'!$A$5:$D$43</definedName>
    <definedName name="_xlnm.Print_Titles" localSheetId="0">'прил 6'!$5:$5</definedName>
    <definedName name="_xlnm.Print_Area" localSheetId="0">'прил 6'!$A$1:$E$46</definedName>
  </definedNames>
  <calcPr fullCalcOnLoad="1"/>
</workbook>
</file>

<file path=xl/sharedStrings.xml><?xml version="1.0" encoding="utf-8"?>
<sst xmlns="http://schemas.openxmlformats.org/spreadsheetml/2006/main" count="113" uniqueCount="63">
  <si>
    <t>Другие вопросы в области социальной политики</t>
  </si>
  <si>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</si>
  <si>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</si>
  <si>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</si>
  <si>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</si>
  <si>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</si>
  <si>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</si>
  <si>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</si>
  <si>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</si>
  <si>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</si>
  <si>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</si>
  <si>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</si>
  <si>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</si>
  <si>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</si>
  <si>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</si>
  <si>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</si>
  <si>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</si>
  <si>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</si>
  <si>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</si>
  <si>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</si>
  <si>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</si>
  <si>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</si>
  <si>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</si>
  <si>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</si>
  <si>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</si>
  <si>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</si>
  <si>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</si>
  <si>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</si>
  <si>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</si>
  <si>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</si>
  <si>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</si>
  <si>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</si>
  <si>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</si>
  <si>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</si>
  <si>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</si>
  <si>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</si>
  <si>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</si>
  <si>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</si>
  <si>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</si>
  <si>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</si>
  <si>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</si>
  <si>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</si>
  <si>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</si>
  <si>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</si>
  <si>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</si>
  <si>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</si>
  <si>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</si>
  <si>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</si>
  <si>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</si>
  <si>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</si>
  <si>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</si>
  <si>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Сумма 2018 год</t>
  </si>
  <si>
    <t>Сумма 2019 год</t>
  </si>
  <si>
    <t>Другие вопросы в области национальной экономики</t>
  </si>
  <si>
    <t>Дополнительное образование</t>
  </si>
  <si>
    <t>Жилищно-коммунальное хозяйство</t>
  </si>
  <si>
    <t>Жилищное хозяйство</t>
  </si>
  <si>
    <t>Охрана семьи и детства</t>
  </si>
  <si>
    <t>РАСПРЕДЕЛЕНИЕ БЮДЖЕТНЫХ АССИГНОВАНИЙ ПО РАЗДЕЛАМ И ПОДРАЗДЕЛАМ КЛАССИФИКАЦИИ РАСХОДОВ БЮДЖЕТА НА ПЛАНОВЫЙ ПЕРИОД 2018 И 2019 ГОДОВ</t>
  </si>
  <si>
    <t>Функционирование высшего должностного лица субъекта  Российской Федерации и муниципального образования</t>
  </si>
  <si>
    <t>Обеспечение деятельности финансовых, налоговых и таможенных органов и органов (финансово-бюджетного)надзора</t>
  </si>
  <si>
    <t xml:space="preserve">Приложение 6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от _._.2017г №-рд   </t>
  </si>
  <si>
    <t>Реализация субсидии на формирование районных фондов финансовой поддержки поселений Иркутской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</si>
</sst>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68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68" fontId="5" fillId="32" borderId="10" xfId="0" applyNumberFormat="1" applyFont="1" applyFill="1" applyBorder="1" applyAlignment="1">
      <alignment horizontal="right"/>
    </xf>
    <xf numFmtId="169" fontId="5" fillId="32" borderId="10" xfId="0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zoomScalePageLayoutView="0" workbookViewId="0" topLeftCell="A28">
      <selection activeCell="E11" sqref="E1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12.00390625" style="4" customWidth="1"/>
    <col min="5" max="5" width="12.25390625" style="1" customWidth="1"/>
    <col min="6" max="16384" width="9.125" style="1" customWidth="1"/>
  </cols>
  <sheetData>
    <row r="1" spans="2:5" ht="143.25" customHeight="1">
      <c r="B1" s="33" t="s">
        <v>61</v>
      </c>
      <c r="C1" s="34"/>
      <c r="D1" s="34"/>
      <c r="E1" s="34"/>
    </row>
    <row r="2" spans="2:4" ht="12.75">
      <c r="B2" s="8"/>
      <c r="C2" s="6"/>
      <c r="D2" s="7"/>
    </row>
    <row r="3" spans="1:5" ht="45.75" customHeight="1">
      <c r="A3" s="37" t="s">
        <v>58</v>
      </c>
      <c r="B3" s="37"/>
      <c r="C3" s="37"/>
      <c r="D3" s="37"/>
      <c r="E3" s="38"/>
    </row>
    <row r="4" spans="1:5" ht="15">
      <c r="A4" s="35" t="s">
        <v>50</v>
      </c>
      <c r="B4" s="35"/>
      <c r="C4" s="35"/>
      <c r="D4" s="35"/>
      <c r="E4" s="36"/>
    </row>
    <row r="5" spans="1:5" ht="30" customHeight="1">
      <c r="A5" s="30" t="s">
        <v>32</v>
      </c>
      <c r="B5" s="31" t="s">
        <v>18</v>
      </c>
      <c r="C5" s="31" t="s">
        <v>19</v>
      </c>
      <c r="D5" s="32" t="s">
        <v>51</v>
      </c>
      <c r="E5" s="32" t="s">
        <v>52</v>
      </c>
    </row>
    <row r="6" spans="1:7" ht="15">
      <c r="A6" s="20" t="s">
        <v>20</v>
      </c>
      <c r="B6" s="13" t="s">
        <v>22</v>
      </c>
      <c r="C6" s="13"/>
      <c r="D6" s="14">
        <f>SUM(D7+D8+D9+D10+D11+D12)</f>
        <v>23939.100000000002</v>
      </c>
      <c r="E6" s="14">
        <f>SUM(E7+E8+E9+E10+E11+E12)</f>
        <v>18167.9</v>
      </c>
      <c r="F6" s="19"/>
      <c r="G6" s="19"/>
    </row>
    <row r="7" spans="1:5" ht="47.25" customHeight="1">
      <c r="A7" s="21" t="s">
        <v>59</v>
      </c>
      <c r="B7" s="11" t="s">
        <v>22</v>
      </c>
      <c r="C7" s="11" t="s">
        <v>5</v>
      </c>
      <c r="D7" s="12">
        <v>1908</v>
      </c>
      <c r="E7" s="18">
        <v>1908</v>
      </c>
    </row>
    <row r="8" spans="1:5" ht="60">
      <c r="A8" s="21" t="s">
        <v>2</v>
      </c>
      <c r="B8" s="11" t="s">
        <v>22</v>
      </c>
      <c r="C8" s="11" t="s">
        <v>6</v>
      </c>
      <c r="D8" s="12">
        <v>25</v>
      </c>
      <c r="E8" s="18">
        <v>25</v>
      </c>
    </row>
    <row r="9" spans="1:5" ht="63" customHeight="1">
      <c r="A9" s="21" t="s">
        <v>33</v>
      </c>
      <c r="B9" s="11" t="s">
        <v>22</v>
      </c>
      <c r="C9" s="11" t="s">
        <v>7</v>
      </c>
      <c r="D9" s="12">
        <v>6847.4</v>
      </c>
      <c r="E9" s="10">
        <v>4666.3</v>
      </c>
    </row>
    <row r="10" spans="1:5" ht="48" customHeight="1">
      <c r="A10" s="21" t="s">
        <v>60</v>
      </c>
      <c r="B10" s="11" t="s">
        <v>22</v>
      </c>
      <c r="C10" s="11" t="s">
        <v>9</v>
      </c>
      <c r="D10" s="12">
        <v>7463.5</v>
      </c>
      <c r="E10" s="10">
        <v>6205.1</v>
      </c>
    </row>
    <row r="11" spans="1:5" s="3" customFormat="1" ht="15">
      <c r="A11" s="21" t="s">
        <v>3</v>
      </c>
      <c r="B11" s="11" t="s">
        <v>22</v>
      </c>
      <c r="C11" s="11" t="s">
        <v>25</v>
      </c>
      <c r="D11" s="12">
        <v>531</v>
      </c>
      <c r="E11" s="18">
        <v>531</v>
      </c>
    </row>
    <row r="12" spans="1:5" s="3" customFormat="1" ht="15">
      <c r="A12" s="21" t="s">
        <v>4</v>
      </c>
      <c r="B12" s="11" t="s">
        <v>22</v>
      </c>
      <c r="C12" s="11" t="s">
        <v>36</v>
      </c>
      <c r="D12" s="12">
        <v>7164.2</v>
      </c>
      <c r="E12" s="10">
        <v>4832.5</v>
      </c>
    </row>
    <row r="13" spans="1:5" ht="30">
      <c r="A13" s="20" t="s">
        <v>21</v>
      </c>
      <c r="B13" s="13" t="s">
        <v>6</v>
      </c>
      <c r="C13" s="13"/>
      <c r="D13" s="14">
        <f>SUM(D14)</f>
        <v>85</v>
      </c>
      <c r="E13" s="14">
        <f>SUM(E14)</f>
        <v>85</v>
      </c>
    </row>
    <row r="14" spans="1:5" s="3" customFormat="1" ht="15">
      <c r="A14" s="20" t="s">
        <v>13</v>
      </c>
      <c r="B14" s="13" t="s">
        <v>6</v>
      </c>
      <c r="C14" s="13" t="s">
        <v>5</v>
      </c>
      <c r="D14" s="14">
        <v>85</v>
      </c>
      <c r="E14" s="18">
        <v>85</v>
      </c>
    </row>
    <row r="15" spans="1:5" s="3" customFormat="1" ht="15">
      <c r="A15" s="22" t="s">
        <v>44</v>
      </c>
      <c r="B15" s="15" t="s">
        <v>7</v>
      </c>
      <c r="C15" s="15"/>
      <c r="D15" s="16">
        <f>SUM(D16:D17)</f>
        <v>187.5</v>
      </c>
      <c r="E15" s="16">
        <f>SUM(E16:E17)</f>
        <v>159.3</v>
      </c>
    </row>
    <row r="16" spans="1:5" s="3" customFormat="1" ht="15">
      <c r="A16" s="22" t="s">
        <v>47</v>
      </c>
      <c r="B16" s="15" t="s">
        <v>7</v>
      </c>
      <c r="C16" s="15" t="s">
        <v>8</v>
      </c>
      <c r="D16" s="16">
        <v>181.1</v>
      </c>
      <c r="E16" s="10">
        <v>152.9</v>
      </c>
    </row>
    <row r="17" spans="1:5" s="3" customFormat="1" ht="30">
      <c r="A17" s="22" t="s">
        <v>53</v>
      </c>
      <c r="B17" s="15" t="s">
        <v>7</v>
      </c>
      <c r="C17" s="15" t="s">
        <v>12</v>
      </c>
      <c r="D17" s="16">
        <v>6.4</v>
      </c>
      <c r="E17" s="10">
        <v>6.4</v>
      </c>
    </row>
    <row r="18" spans="1:5" s="3" customFormat="1" ht="15">
      <c r="A18" s="22" t="s">
        <v>55</v>
      </c>
      <c r="B18" s="15" t="s">
        <v>8</v>
      </c>
      <c r="C18" s="15"/>
      <c r="D18" s="16">
        <f>SUM(D19)</f>
        <v>700</v>
      </c>
      <c r="E18" s="18">
        <f>SUM(E19)</f>
        <v>1100</v>
      </c>
    </row>
    <row r="19" spans="1:5" s="3" customFormat="1" ht="15">
      <c r="A19" s="20" t="s">
        <v>56</v>
      </c>
      <c r="B19" s="15" t="s">
        <v>8</v>
      </c>
      <c r="C19" s="15" t="s">
        <v>22</v>
      </c>
      <c r="D19" s="16">
        <v>700</v>
      </c>
      <c r="E19" s="18">
        <v>1100</v>
      </c>
    </row>
    <row r="20" spans="1:5" ht="21" customHeight="1">
      <c r="A20" s="20" t="s">
        <v>14</v>
      </c>
      <c r="B20" s="13" t="s">
        <v>9</v>
      </c>
      <c r="C20" s="13"/>
      <c r="D20" s="14">
        <f>SUM(D21)</f>
        <v>500</v>
      </c>
      <c r="E20" s="14">
        <f>SUM(E21)</f>
        <v>500</v>
      </c>
    </row>
    <row r="21" spans="1:5" ht="30">
      <c r="A21" s="20" t="s">
        <v>16</v>
      </c>
      <c r="B21" s="13" t="s">
        <v>9</v>
      </c>
      <c r="C21" s="13" t="s">
        <v>8</v>
      </c>
      <c r="D21" s="14">
        <v>500</v>
      </c>
      <c r="E21" s="18">
        <v>500</v>
      </c>
    </row>
    <row r="22" spans="1:5" ht="15">
      <c r="A22" s="20" t="s">
        <v>15</v>
      </c>
      <c r="B22" s="13" t="s">
        <v>10</v>
      </c>
      <c r="C22" s="13"/>
      <c r="D22" s="14">
        <f>SUM(D23:D28)</f>
        <v>163800.9</v>
      </c>
      <c r="E22" s="14">
        <f>SUM(E23:E28)</f>
        <v>162612.3</v>
      </c>
    </row>
    <row r="23" spans="1:5" s="3" customFormat="1" ht="15">
      <c r="A23" s="20" t="s">
        <v>35</v>
      </c>
      <c r="B23" s="13" t="s">
        <v>10</v>
      </c>
      <c r="C23" s="13" t="s">
        <v>22</v>
      </c>
      <c r="D23" s="14">
        <v>42837.9</v>
      </c>
      <c r="E23" s="10">
        <v>40053.6</v>
      </c>
    </row>
    <row r="24" spans="1:5" s="3" customFormat="1" ht="15.75" customHeight="1">
      <c r="A24" s="20" t="s">
        <v>26</v>
      </c>
      <c r="B24" s="13" t="s">
        <v>10</v>
      </c>
      <c r="C24" s="13" t="s">
        <v>5</v>
      </c>
      <c r="D24" s="14">
        <v>111126</v>
      </c>
      <c r="E24" s="10">
        <v>104999.4</v>
      </c>
    </row>
    <row r="25" spans="1:5" s="3" customFormat="1" ht="15.75" customHeight="1">
      <c r="A25" s="20" t="s">
        <v>54</v>
      </c>
      <c r="B25" s="13" t="s">
        <v>10</v>
      </c>
      <c r="C25" s="13" t="s">
        <v>6</v>
      </c>
      <c r="D25" s="14">
        <v>5206.9</v>
      </c>
      <c r="E25" s="10">
        <v>12814.9</v>
      </c>
    </row>
    <row r="26" spans="1:5" s="3" customFormat="1" ht="29.25" customHeight="1">
      <c r="A26" s="20" t="s">
        <v>27</v>
      </c>
      <c r="B26" s="13" t="s">
        <v>10</v>
      </c>
      <c r="C26" s="13" t="s">
        <v>8</v>
      </c>
      <c r="D26" s="14">
        <v>66</v>
      </c>
      <c r="E26" s="10">
        <v>65</v>
      </c>
    </row>
    <row r="27" spans="1:5" s="3" customFormat="1" ht="28.5" customHeight="1">
      <c r="A27" s="20" t="s">
        <v>28</v>
      </c>
      <c r="B27" s="13" t="s">
        <v>10</v>
      </c>
      <c r="C27" s="13" t="s">
        <v>10</v>
      </c>
      <c r="D27" s="14">
        <v>298.9</v>
      </c>
      <c r="E27" s="10">
        <v>298.9</v>
      </c>
    </row>
    <row r="28" spans="1:5" ht="15">
      <c r="A28" s="20" t="s">
        <v>29</v>
      </c>
      <c r="B28" s="13" t="s">
        <v>10</v>
      </c>
      <c r="C28" s="13" t="s">
        <v>23</v>
      </c>
      <c r="D28" s="14">
        <v>4265.2</v>
      </c>
      <c r="E28" s="10">
        <v>4380.5</v>
      </c>
    </row>
    <row r="29" spans="1:5" s="3" customFormat="1" ht="15">
      <c r="A29" s="23" t="s">
        <v>42</v>
      </c>
      <c r="B29" s="13" t="s">
        <v>11</v>
      </c>
      <c r="C29" s="13"/>
      <c r="D29" s="14">
        <f>SUM(D30:D31)</f>
        <v>13125.1</v>
      </c>
      <c r="E29" s="14">
        <f>SUM(E30:E31)</f>
        <v>13815.599999999999</v>
      </c>
    </row>
    <row r="30" spans="1:5" s="3" customFormat="1" ht="15">
      <c r="A30" s="20" t="s">
        <v>1</v>
      </c>
      <c r="B30" s="13" t="s">
        <v>11</v>
      </c>
      <c r="C30" s="13" t="s">
        <v>22</v>
      </c>
      <c r="D30" s="14">
        <v>12039.4</v>
      </c>
      <c r="E30" s="10">
        <v>12450.3</v>
      </c>
    </row>
    <row r="31" spans="1:5" ht="30">
      <c r="A31" s="20" t="s">
        <v>49</v>
      </c>
      <c r="B31" s="13" t="s">
        <v>11</v>
      </c>
      <c r="C31" s="13" t="s">
        <v>7</v>
      </c>
      <c r="D31" s="14">
        <v>1085.7</v>
      </c>
      <c r="E31" s="10">
        <v>1365.3</v>
      </c>
    </row>
    <row r="32" spans="1:5" s="3" customFormat="1" ht="15">
      <c r="A32" s="20" t="s">
        <v>17</v>
      </c>
      <c r="B32" s="13" t="s">
        <v>24</v>
      </c>
      <c r="C32" s="13"/>
      <c r="D32" s="14">
        <f>SUM(D33:D36)</f>
        <v>6256.8</v>
      </c>
      <c r="E32" s="14">
        <f>SUM(E33:E36)</f>
        <v>6090.5</v>
      </c>
    </row>
    <row r="33" spans="1:5" s="3" customFormat="1" ht="15">
      <c r="A33" s="20" t="s">
        <v>30</v>
      </c>
      <c r="B33" s="13">
        <v>10</v>
      </c>
      <c r="C33" s="13" t="s">
        <v>22</v>
      </c>
      <c r="D33" s="14">
        <v>3070</v>
      </c>
      <c r="E33" s="18">
        <v>3070</v>
      </c>
    </row>
    <row r="34" spans="1:5" s="3" customFormat="1" ht="15">
      <c r="A34" s="20" t="s">
        <v>31</v>
      </c>
      <c r="B34" s="13">
        <v>10</v>
      </c>
      <c r="C34" s="13" t="s">
        <v>6</v>
      </c>
      <c r="D34" s="14">
        <v>527.8</v>
      </c>
      <c r="E34" s="18">
        <v>500</v>
      </c>
    </row>
    <row r="35" spans="1:5" s="3" customFormat="1" ht="15">
      <c r="A35" s="20" t="s">
        <v>57</v>
      </c>
      <c r="B35" s="13" t="s">
        <v>24</v>
      </c>
      <c r="C35" s="13" t="s">
        <v>7</v>
      </c>
      <c r="D35" s="14">
        <v>2079.8</v>
      </c>
      <c r="E35" s="18">
        <v>1971.8</v>
      </c>
    </row>
    <row r="36" spans="1:5" ht="30">
      <c r="A36" s="20" t="s">
        <v>0</v>
      </c>
      <c r="B36" s="13">
        <v>10</v>
      </c>
      <c r="C36" s="13" t="s">
        <v>9</v>
      </c>
      <c r="D36" s="14">
        <v>579.2</v>
      </c>
      <c r="E36" s="10">
        <v>548.7</v>
      </c>
    </row>
    <row r="37" spans="1:5" s="3" customFormat="1" ht="15">
      <c r="A37" s="20" t="s">
        <v>37</v>
      </c>
      <c r="B37" s="13" t="s">
        <v>25</v>
      </c>
      <c r="C37" s="13"/>
      <c r="D37" s="14">
        <f>SUM(D38)</f>
        <v>760.5</v>
      </c>
      <c r="E37" s="14">
        <f>SUM(E38)</f>
        <v>760.5</v>
      </c>
    </row>
    <row r="38" spans="1:5" s="3" customFormat="1" ht="15.75" customHeight="1">
      <c r="A38" s="20" t="s">
        <v>38</v>
      </c>
      <c r="B38" s="13">
        <v>11</v>
      </c>
      <c r="C38" s="13" t="s">
        <v>22</v>
      </c>
      <c r="D38" s="14">
        <v>760.5</v>
      </c>
      <c r="E38" s="10">
        <v>760.5</v>
      </c>
    </row>
    <row r="39" spans="1:5" s="3" customFormat="1" ht="15">
      <c r="A39" s="20" t="s">
        <v>43</v>
      </c>
      <c r="B39" s="13" t="s">
        <v>12</v>
      </c>
      <c r="C39" s="13"/>
      <c r="D39" s="14">
        <f>SUM(D40)</f>
        <v>985.2</v>
      </c>
      <c r="E39" s="14">
        <f>SUM(E40)</f>
        <v>985.2</v>
      </c>
    </row>
    <row r="40" spans="1:5" s="3" customFormat="1" ht="50.25" customHeight="1">
      <c r="A40" s="20" t="s">
        <v>48</v>
      </c>
      <c r="B40" s="13" t="s">
        <v>12</v>
      </c>
      <c r="C40" s="13" t="s">
        <v>5</v>
      </c>
      <c r="D40" s="14">
        <v>985.2</v>
      </c>
      <c r="E40" s="10">
        <v>985.2</v>
      </c>
    </row>
    <row r="41" spans="1:5" s="3" customFormat="1" ht="30">
      <c r="A41" s="24" t="s">
        <v>45</v>
      </c>
      <c r="B41" s="13" t="s">
        <v>36</v>
      </c>
      <c r="C41" s="13"/>
      <c r="D41" s="17">
        <f>SUM(D42)</f>
        <v>13.2</v>
      </c>
      <c r="E41" s="17">
        <f>SUM(E42)</f>
        <v>0</v>
      </c>
    </row>
    <row r="42" spans="1:5" s="3" customFormat="1" ht="32.25" customHeight="1">
      <c r="A42" s="24" t="s">
        <v>46</v>
      </c>
      <c r="B42" s="13" t="s">
        <v>36</v>
      </c>
      <c r="C42" s="13" t="s">
        <v>22</v>
      </c>
      <c r="D42" s="17">
        <v>13.2</v>
      </c>
      <c r="E42" s="17">
        <v>0</v>
      </c>
    </row>
    <row r="43" spans="1:5" ht="23.25" customHeight="1">
      <c r="A43" s="20" t="s">
        <v>39</v>
      </c>
      <c r="B43" s="13" t="s">
        <v>41</v>
      </c>
      <c r="C43" s="13"/>
      <c r="D43" s="14">
        <f>SUM(D44:D45)</f>
        <v>14515.1</v>
      </c>
      <c r="E43" s="14">
        <f>SUM(E44:E45)</f>
        <v>14569.4</v>
      </c>
    </row>
    <row r="44" spans="1:5" ht="29.25" customHeight="1">
      <c r="A44" s="20" t="s">
        <v>40</v>
      </c>
      <c r="B44" s="13" t="s">
        <v>41</v>
      </c>
      <c r="C44" s="13" t="s">
        <v>22</v>
      </c>
      <c r="D44" s="14">
        <v>4247.6</v>
      </c>
      <c r="E44" s="18">
        <v>4388.4</v>
      </c>
    </row>
    <row r="45" spans="1:5" ht="42.75" customHeight="1">
      <c r="A45" s="20" t="s">
        <v>62</v>
      </c>
      <c r="B45" s="13" t="s">
        <v>41</v>
      </c>
      <c r="C45" s="13" t="s">
        <v>6</v>
      </c>
      <c r="D45" s="14">
        <v>10267.5</v>
      </c>
      <c r="E45" s="18">
        <v>10181</v>
      </c>
    </row>
    <row r="46" spans="1:5" ht="15">
      <c r="A46" s="20" t="s">
        <v>34</v>
      </c>
      <c r="B46" s="9"/>
      <c r="C46" s="9"/>
      <c r="D46" s="14">
        <f>SUM(D6+D13+D15+D18+D20+D22+D29+D32+D37+D39+D41+D43)</f>
        <v>224868.40000000002</v>
      </c>
      <c r="E46" s="14">
        <f>SUM(E6+E13+E15+E18+E20+E22+E29+E32+E37+E39+E41+E43)</f>
        <v>218845.7</v>
      </c>
    </row>
    <row r="47" spans="1:5" ht="13.5">
      <c r="A47" s="25"/>
      <c r="B47" s="26"/>
      <c r="C47" s="26"/>
      <c r="D47" s="27"/>
      <c r="E47" s="28"/>
    </row>
    <row r="48" spans="1:5" ht="13.5">
      <c r="A48" s="25"/>
      <c r="B48" s="26"/>
      <c r="C48" s="26"/>
      <c r="D48" s="27"/>
      <c r="E48" s="27"/>
    </row>
    <row r="49" spans="1:5" ht="13.5">
      <c r="A49" s="25"/>
      <c r="B49" s="26"/>
      <c r="C49" s="26"/>
      <c r="D49" s="27"/>
      <c r="E49" s="29"/>
    </row>
    <row r="50" spans="1:5" ht="13.5">
      <c r="A50" s="25"/>
      <c r="B50" s="26"/>
      <c r="C50" s="26"/>
      <c r="D50" s="27"/>
      <c r="E50" s="25"/>
    </row>
    <row r="51" spans="1:5" ht="13.5">
      <c r="A51" s="25"/>
      <c r="B51" s="26"/>
      <c r="C51" s="26"/>
      <c r="D51" s="27"/>
      <c r="E51" s="25"/>
    </row>
    <row r="52" spans="1:5" ht="13.5">
      <c r="A52" s="25"/>
      <c r="B52" s="26"/>
      <c r="C52" s="26"/>
      <c r="D52" s="27"/>
      <c r="E52" s="2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</sheetData>
  <sheetProtection/>
  <autoFilter ref="A5:D43"/>
  <mergeCells count="3">
    <mergeCell ref="B1:E1"/>
    <mergeCell ref="A4:E4"/>
    <mergeCell ref="A3:E3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2017-01-22T08:55:46Z</cp:lastPrinted>
  <dcterms:created xsi:type="dcterms:W3CDTF">2004-09-01T05:21:12Z</dcterms:created>
  <dcterms:modified xsi:type="dcterms:W3CDTF">2017-01-30T06:42:57Z</dcterms:modified>
  <cp:category/>
  <cp:version/>
  <cp:contentType/>
  <cp:contentStatus/>
</cp:coreProperties>
</file>