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4" sheetId="1" r:id="rId1"/>
  </sheets>
  <definedNames>
    <definedName name="_xlnm._FilterDatabase" localSheetId="0" hidden="1">'прил 4'!$A$6:$D$41</definedName>
    <definedName name="_xlnm.Print_Titles" localSheetId="0">'прил 4'!$6:$6</definedName>
    <definedName name="_xlnm.Print_Area" localSheetId="0">'прил 4'!$A$1:$D$44</definedName>
  </definedNames>
  <calcPr fullCalcOnLoad="1"/>
</workbook>
</file>

<file path=xl/sharedStrings.xml><?xml version="1.0" encoding="utf-8"?>
<sst xmlns="http://schemas.openxmlformats.org/spreadsheetml/2006/main" count="104" uniqueCount="60">
  <si>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</si>
  <si>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</si>
  <si>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</si>
  <si>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</si>
  <si>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</si>
  <si>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</si>
  <si>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</si>
  <si>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</si>
  <si>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</si>
  <si>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</si>
  <si>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</si>
  <si>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</si>
  <si>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</si>
  <si>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</si>
  <si>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</si>
  <si>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</si>
  <si>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</si>
  <si>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</si>
  <si>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</si>
  <si>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</si>
  <si>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</si>
  <si>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</si>
  <si>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</si>
  <si>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</si>
  <si>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</si>
  <si>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</si>
  <si>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</si>
  <si>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</si>
  <si>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</si>
  <si>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</si>
  <si>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</si>
  <si>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</si>
  <si>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</si>
  <si>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</si>
  <si>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</si>
  <si>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</si>
  <si>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</si>
  <si>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</si>
  <si>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</si>
  <si>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</si>
  <si>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</si>
  <si>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</si>
  <si>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</si>
  <si>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</si>
  <si>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</si>
  <si>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</si>
  <si>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</si>
  <si>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</si>
  <si>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</si>
  <si>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</si>
  <si>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>Судебная система</t>
  </si>
  <si>
    <t>Обеспечение проведения выборов и референдумов</t>
  </si>
  <si>
    <t xml:space="preserve"> Приложение 4</t>
  </si>
  <si>
    <t xml:space="preserve">Периодические издания, учрежденные органами законодательной и исполнительной власти </t>
  </si>
  <si>
    <t>Прочие межбюджетные трансферты общего характера</t>
  </si>
  <si>
    <t>Другие вопросы в области культуры, кинематографии</t>
  </si>
  <si>
    <t>Распределение бюджетных ассигнований по разделам и подразделам классификации расходов бюджета на 2016 год</t>
  </si>
  <si>
    <t>тыс. рублей</t>
  </si>
  <si>
    <t>Дотации бюджетам  субъектов Российской Федерации и муниципальных образований</t>
  </si>
  <si>
    <t xml:space="preserve">к решению Думы Балаганского района "О бюджете муниципального образования Балаганский район на 2016 год" от 23.12.2016г №4/2-рд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</si>
</sst>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/>
    </xf>
    <xf numFmtId="0" fontId="6" fillId="24" borderId="14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49" fontId="6" fillId="24" borderId="14" xfId="0" applyNumberFormat="1" applyFont="1" applyFill="1" applyBorder="1" applyAlignment="1">
      <alignment horizontal="center"/>
    </xf>
    <xf numFmtId="168" fontId="6" fillId="24" borderId="14" xfId="0" applyNumberFormat="1" applyFont="1" applyFill="1" applyBorder="1" applyAlignment="1">
      <alignment/>
    </xf>
    <xf numFmtId="49" fontId="7" fillId="24" borderId="14" xfId="0" applyNumberFormat="1" applyFont="1" applyFill="1" applyBorder="1" applyAlignment="1">
      <alignment horizontal="left" vertical="center" wrapText="1"/>
    </xf>
    <xf numFmtId="49" fontId="7" fillId="24" borderId="14" xfId="0" applyNumberFormat="1" applyFont="1" applyFill="1" applyBorder="1" applyAlignment="1">
      <alignment horizontal="center" wrapText="1"/>
    </xf>
    <xf numFmtId="168" fontId="6" fillId="24" borderId="14" xfId="0" applyNumberFormat="1" applyFont="1" applyFill="1" applyBorder="1" applyAlignment="1">
      <alignment horizontal="right"/>
    </xf>
    <xf numFmtId="0" fontId="6" fillId="24" borderId="14" xfId="0" applyFont="1" applyFill="1" applyBorder="1" applyAlignment="1">
      <alignment vertical="center" wrapText="1"/>
    </xf>
    <xf numFmtId="0" fontId="6" fillId="24" borderId="2" xfId="0" applyNumberFormat="1" applyFont="1" applyFill="1" applyBorder="1" applyAlignment="1" applyProtection="1">
      <alignment horizontal="left" vertical="top" wrapText="1"/>
      <protection/>
    </xf>
    <xf numFmtId="169" fontId="6" fillId="24" borderId="14" xfId="0" applyNumberFormat="1" applyFont="1" applyFill="1" applyBorder="1" applyAlignment="1">
      <alignment/>
    </xf>
    <xf numFmtId="49" fontId="5" fillId="24" borderId="14" xfId="0" applyNumberFormat="1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left" wrapText="1" indent="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0.875" style="1" customWidth="1"/>
    <col min="2" max="2" width="8.25390625" style="2" customWidth="1"/>
    <col min="3" max="3" width="4.75390625" style="2" customWidth="1"/>
    <col min="4" max="4" width="23.00390625" style="4" customWidth="1"/>
    <col min="5" max="16384" width="9.125" style="1" customWidth="1"/>
  </cols>
  <sheetData>
    <row r="1" spans="2:4" ht="15">
      <c r="B1" s="28" t="s">
        <v>52</v>
      </c>
      <c r="C1" s="28"/>
      <c r="D1" s="28"/>
    </row>
    <row r="2" spans="2:4" ht="100.5" customHeight="1">
      <c r="B2" s="29" t="s">
        <v>59</v>
      </c>
      <c r="C2" s="29"/>
      <c r="D2" s="29"/>
    </row>
    <row r="3" spans="2:4" ht="12.75">
      <c r="B3" s="8"/>
      <c r="C3" s="6"/>
      <c r="D3" s="7"/>
    </row>
    <row r="4" spans="1:4" ht="32.25" customHeight="1">
      <c r="A4" s="30" t="s">
        <v>56</v>
      </c>
      <c r="B4" s="30"/>
      <c r="C4" s="30"/>
      <c r="D4" s="30"/>
    </row>
    <row r="5" spans="1:4" ht="15.75" thickBot="1">
      <c r="A5" s="27" t="s">
        <v>57</v>
      </c>
      <c r="B5" s="27"/>
      <c r="C5" s="27"/>
      <c r="D5" s="27"/>
    </row>
    <row r="6" spans="1:4" ht="30" customHeight="1">
      <c r="A6" s="9" t="s">
        <v>34</v>
      </c>
      <c r="B6" s="10" t="s">
        <v>19</v>
      </c>
      <c r="C6" s="11" t="s">
        <v>20</v>
      </c>
      <c r="D6" s="12" t="s">
        <v>33</v>
      </c>
    </row>
    <row r="7" spans="1:4" ht="15.75">
      <c r="A7" s="17" t="s">
        <v>21</v>
      </c>
      <c r="B7" s="18" t="s">
        <v>23</v>
      </c>
      <c r="C7" s="18"/>
      <c r="D7" s="19">
        <f>D8+D9+D10+D11+D12+D13+D14</f>
        <v>46337.5</v>
      </c>
    </row>
    <row r="8" spans="1:4" ht="47.25" customHeight="1">
      <c r="A8" s="13" t="s">
        <v>2</v>
      </c>
      <c r="B8" s="14" t="s">
        <v>23</v>
      </c>
      <c r="C8" s="14" t="s">
        <v>5</v>
      </c>
      <c r="D8" s="15">
        <v>1907</v>
      </c>
    </row>
    <row r="9" spans="1:4" ht="63">
      <c r="A9" s="13" t="s">
        <v>3</v>
      </c>
      <c r="B9" s="14" t="s">
        <v>23</v>
      </c>
      <c r="C9" s="14" t="s">
        <v>6</v>
      </c>
      <c r="D9" s="15">
        <v>36.2</v>
      </c>
    </row>
    <row r="10" spans="1:4" ht="63" customHeight="1">
      <c r="A10" s="13" t="s">
        <v>35</v>
      </c>
      <c r="B10" s="14" t="s">
        <v>23</v>
      </c>
      <c r="C10" s="14" t="s">
        <v>7</v>
      </c>
      <c r="D10" s="15">
        <v>24370.5</v>
      </c>
    </row>
    <row r="11" spans="1:4" ht="18" customHeight="1">
      <c r="A11" s="16" t="s">
        <v>50</v>
      </c>
      <c r="B11" s="14" t="s">
        <v>23</v>
      </c>
      <c r="C11" s="14" t="s">
        <v>8</v>
      </c>
      <c r="D11" s="15">
        <v>5.9</v>
      </c>
    </row>
    <row r="12" spans="1:4" ht="49.5" customHeight="1">
      <c r="A12" s="13" t="s">
        <v>17</v>
      </c>
      <c r="B12" s="14" t="s">
        <v>23</v>
      </c>
      <c r="C12" s="14" t="s">
        <v>9</v>
      </c>
      <c r="D12" s="15">
        <v>14087.8</v>
      </c>
    </row>
    <row r="13" spans="1:4" ht="30.75" customHeight="1">
      <c r="A13" s="16" t="s">
        <v>51</v>
      </c>
      <c r="B13" s="14" t="s">
        <v>23</v>
      </c>
      <c r="C13" s="14" t="s">
        <v>10</v>
      </c>
      <c r="D13" s="15">
        <v>843.4</v>
      </c>
    </row>
    <row r="14" spans="1:4" s="3" customFormat="1" ht="15.75">
      <c r="A14" s="13" t="s">
        <v>4</v>
      </c>
      <c r="B14" s="14" t="s">
        <v>23</v>
      </c>
      <c r="C14" s="14" t="s">
        <v>39</v>
      </c>
      <c r="D14" s="15">
        <v>5086.7</v>
      </c>
    </row>
    <row r="15" spans="1:4" ht="31.5">
      <c r="A15" s="17" t="s">
        <v>22</v>
      </c>
      <c r="B15" s="18" t="s">
        <v>6</v>
      </c>
      <c r="C15" s="18"/>
      <c r="D15" s="19">
        <f>SUM(D16)</f>
        <v>12.2</v>
      </c>
    </row>
    <row r="16" spans="1:4" s="3" customFormat="1" ht="15.75">
      <c r="A16" s="17" t="s">
        <v>13</v>
      </c>
      <c r="B16" s="18" t="s">
        <v>6</v>
      </c>
      <c r="C16" s="18" t="s">
        <v>5</v>
      </c>
      <c r="D16" s="19">
        <v>12.2</v>
      </c>
    </row>
    <row r="17" spans="1:4" s="3" customFormat="1" ht="15.75">
      <c r="A17" s="20" t="s">
        <v>46</v>
      </c>
      <c r="B17" s="21" t="s">
        <v>7</v>
      </c>
      <c r="C17" s="21"/>
      <c r="D17" s="22">
        <f>SUM(D18:D18)</f>
        <v>201.3</v>
      </c>
    </row>
    <row r="18" spans="1:4" s="3" customFormat="1" ht="15.75">
      <c r="A18" s="20" t="s">
        <v>49</v>
      </c>
      <c r="B18" s="21" t="s">
        <v>7</v>
      </c>
      <c r="C18" s="21" t="s">
        <v>8</v>
      </c>
      <c r="D18" s="22">
        <v>201.3</v>
      </c>
    </row>
    <row r="19" spans="1:4" ht="21" customHeight="1">
      <c r="A19" s="17" t="s">
        <v>14</v>
      </c>
      <c r="B19" s="18" t="s">
        <v>9</v>
      </c>
      <c r="C19" s="18"/>
      <c r="D19" s="19">
        <f>SUM(D20)</f>
        <v>374.4</v>
      </c>
    </row>
    <row r="20" spans="1:4" ht="31.5">
      <c r="A20" s="17" t="s">
        <v>16</v>
      </c>
      <c r="B20" s="18" t="s">
        <v>9</v>
      </c>
      <c r="C20" s="18" t="s">
        <v>8</v>
      </c>
      <c r="D20" s="19">
        <v>374.4</v>
      </c>
    </row>
    <row r="21" spans="1:4" ht="15.75">
      <c r="A21" s="17" t="s">
        <v>15</v>
      </c>
      <c r="B21" s="18" t="s">
        <v>10</v>
      </c>
      <c r="C21" s="18"/>
      <c r="D21" s="19">
        <f>D22+D23+D24+D25+D26</f>
        <v>220421.6</v>
      </c>
    </row>
    <row r="22" spans="1:4" s="3" customFormat="1" ht="15.75">
      <c r="A22" s="17" t="s">
        <v>37</v>
      </c>
      <c r="B22" s="18" t="s">
        <v>10</v>
      </c>
      <c r="C22" s="18" t="s">
        <v>23</v>
      </c>
      <c r="D22" s="19">
        <v>47000.6</v>
      </c>
    </row>
    <row r="23" spans="1:4" s="3" customFormat="1" ht="15.75" customHeight="1">
      <c r="A23" s="17" t="s">
        <v>27</v>
      </c>
      <c r="B23" s="18" t="s">
        <v>10</v>
      </c>
      <c r="C23" s="18" t="s">
        <v>5</v>
      </c>
      <c r="D23" s="19">
        <v>159373.9</v>
      </c>
    </row>
    <row r="24" spans="1:4" s="3" customFormat="1" ht="29.25" customHeight="1">
      <c r="A24" s="17" t="s">
        <v>28</v>
      </c>
      <c r="B24" s="18" t="s">
        <v>10</v>
      </c>
      <c r="C24" s="18" t="s">
        <v>8</v>
      </c>
      <c r="D24" s="19">
        <v>209.9</v>
      </c>
    </row>
    <row r="25" spans="1:4" s="3" customFormat="1" ht="28.5" customHeight="1">
      <c r="A25" s="17" t="s">
        <v>29</v>
      </c>
      <c r="B25" s="18" t="s">
        <v>10</v>
      </c>
      <c r="C25" s="18" t="s">
        <v>10</v>
      </c>
      <c r="D25" s="19">
        <v>1120.7</v>
      </c>
    </row>
    <row r="26" spans="1:4" ht="15.75">
      <c r="A26" s="17" t="s">
        <v>30</v>
      </c>
      <c r="B26" s="18" t="s">
        <v>10</v>
      </c>
      <c r="C26" s="18" t="s">
        <v>24</v>
      </c>
      <c r="D26" s="19">
        <v>12716.5</v>
      </c>
    </row>
    <row r="27" spans="1:4" s="3" customFormat="1" ht="15.75">
      <c r="A27" s="23" t="s">
        <v>44</v>
      </c>
      <c r="B27" s="18" t="s">
        <v>11</v>
      </c>
      <c r="C27" s="18"/>
      <c r="D27" s="19">
        <f>SUM(D28+D29)</f>
        <v>18558.6</v>
      </c>
    </row>
    <row r="28" spans="1:4" s="3" customFormat="1" ht="15.75">
      <c r="A28" s="17" t="s">
        <v>1</v>
      </c>
      <c r="B28" s="18" t="s">
        <v>11</v>
      </c>
      <c r="C28" s="18" t="s">
        <v>23</v>
      </c>
      <c r="D28" s="19">
        <v>16957.5</v>
      </c>
    </row>
    <row r="29" spans="1:4" ht="31.5">
      <c r="A29" s="17" t="s">
        <v>55</v>
      </c>
      <c r="B29" s="18" t="s">
        <v>11</v>
      </c>
      <c r="C29" s="18" t="s">
        <v>7</v>
      </c>
      <c r="D29" s="19">
        <v>1601.1</v>
      </c>
    </row>
    <row r="30" spans="1:4" s="3" customFormat="1" ht="15.75">
      <c r="A30" s="17" t="s">
        <v>18</v>
      </c>
      <c r="B30" s="18" t="s">
        <v>25</v>
      </c>
      <c r="C30" s="18"/>
      <c r="D30" s="19">
        <f>SUM(D31:D34)</f>
        <v>6611.499999999999</v>
      </c>
    </row>
    <row r="31" spans="1:4" s="3" customFormat="1" ht="15.75">
      <c r="A31" s="17" t="s">
        <v>31</v>
      </c>
      <c r="B31" s="18">
        <v>10</v>
      </c>
      <c r="C31" s="18" t="s">
        <v>23</v>
      </c>
      <c r="D31" s="19">
        <v>3200.6</v>
      </c>
    </row>
    <row r="32" spans="1:4" s="3" customFormat="1" ht="15.75">
      <c r="A32" s="17" t="s">
        <v>32</v>
      </c>
      <c r="B32" s="18">
        <v>10</v>
      </c>
      <c r="C32" s="18" t="s">
        <v>6</v>
      </c>
      <c r="D32" s="19">
        <v>586</v>
      </c>
    </row>
    <row r="33" spans="1:4" s="3" customFormat="1" ht="15.75">
      <c r="A33" s="17" t="s">
        <v>38</v>
      </c>
      <c r="B33" s="18">
        <v>10</v>
      </c>
      <c r="C33" s="18" t="s">
        <v>7</v>
      </c>
      <c r="D33" s="19">
        <v>2215.2</v>
      </c>
    </row>
    <row r="34" spans="1:4" ht="31.5">
      <c r="A34" s="17" t="s">
        <v>0</v>
      </c>
      <c r="B34" s="18">
        <v>10</v>
      </c>
      <c r="C34" s="18" t="s">
        <v>9</v>
      </c>
      <c r="D34" s="19">
        <v>609.7</v>
      </c>
    </row>
    <row r="35" spans="1:4" s="3" customFormat="1" ht="15.75">
      <c r="A35" s="17" t="s">
        <v>40</v>
      </c>
      <c r="B35" s="18" t="s">
        <v>26</v>
      </c>
      <c r="C35" s="18"/>
      <c r="D35" s="19">
        <f>SUM(D36)</f>
        <v>32</v>
      </c>
    </row>
    <row r="36" spans="1:4" s="3" customFormat="1" ht="15.75" customHeight="1">
      <c r="A36" s="17" t="s">
        <v>41</v>
      </c>
      <c r="B36" s="18">
        <v>11</v>
      </c>
      <c r="C36" s="18" t="s">
        <v>23</v>
      </c>
      <c r="D36" s="19">
        <v>32</v>
      </c>
    </row>
    <row r="37" spans="1:4" s="3" customFormat="1" ht="15.75">
      <c r="A37" s="17" t="s">
        <v>45</v>
      </c>
      <c r="B37" s="18" t="s">
        <v>12</v>
      </c>
      <c r="C37" s="18"/>
      <c r="D37" s="19">
        <f>SUM(D38)</f>
        <v>2477.7</v>
      </c>
    </row>
    <row r="38" spans="1:4" s="3" customFormat="1" ht="50.25" customHeight="1">
      <c r="A38" s="17" t="s">
        <v>53</v>
      </c>
      <c r="B38" s="18" t="s">
        <v>12</v>
      </c>
      <c r="C38" s="18" t="s">
        <v>5</v>
      </c>
      <c r="D38" s="19">
        <v>2477.7</v>
      </c>
    </row>
    <row r="39" spans="1:4" s="3" customFormat="1" ht="31.5">
      <c r="A39" s="24" t="s">
        <v>47</v>
      </c>
      <c r="B39" s="18" t="s">
        <v>39</v>
      </c>
      <c r="C39" s="18"/>
      <c r="D39" s="25">
        <f>SUM(D40)</f>
        <v>373.1</v>
      </c>
    </row>
    <row r="40" spans="1:4" s="3" customFormat="1" ht="32.25" customHeight="1">
      <c r="A40" s="24" t="s">
        <v>48</v>
      </c>
      <c r="B40" s="18" t="s">
        <v>39</v>
      </c>
      <c r="C40" s="18" t="s">
        <v>23</v>
      </c>
      <c r="D40" s="25">
        <v>373.1</v>
      </c>
    </row>
    <row r="41" spans="1:4" ht="23.25" customHeight="1">
      <c r="A41" s="17" t="s">
        <v>42</v>
      </c>
      <c r="B41" s="18" t="s">
        <v>43</v>
      </c>
      <c r="C41" s="18"/>
      <c r="D41" s="19">
        <f>SUM(D42:D43)</f>
        <v>4284.4</v>
      </c>
    </row>
    <row r="42" spans="1:4" ht="29.25" customHeight="1">
      <c r="A42" s="17" t="s">
        <v>58</v>
      </c>
      <c r="B42" s="18" t="s">
        <v>43</v>
      </c>
      <c r="C42" s="18" t="s">
        <v>23</v>
      </c>
      <c r="D42" s="19">
        <v>4041</v>
      </c>
    </row>
    <row r="43" spans="1:4" ht="28.5" customHeight="1">
      <c r="A43" s="17" t="s">
        <v>54</v>
      </c>
      <c r="B43" s="18" t="s">
        <v>43</v>
      </c>
      <c r="C43" s="18" t="s">
        <v>6</v>
      </c>
      <c r="D43" s="19">
        <v>243.4</v>
      </c>
    </row>
    <row r="44" spans="1:4" ht="15.75">
      <c r="A44" s="17" t="s">
        <v>36</v>
      </c>
      <c r="B44" s="26"/>
      <c r="C44" s="26"/>
      <c r="D44" s="19">
        <f>D7+D15+D17+D19+D21+D27+D30+D35+D37+D39+D41</f>
        <v>299684.3</v>
      </c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</sheetData>
  <sheetProtection/>
  <autoFilter ref="A6:D41"/>
  <mergeCells count="4">
    <mergeCell ref="A5:D5"/>
    <mergeCell ref="B1:D1"/>
    <mergeCell ref="B2:D2"/>
    <mergeCell ref="A4:D4"/>
  </mergeCells>
  <printOptions/>
  <pageMargins left="1.2598425196850394" right="0.5905511811023623" top="0.9055118110236221" bottom="0.7874015748031497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2016-12-23T07:59:07Z</cp:lastPrinted>
  <dcterms:created xsi:type="dcterms:W3CDTF">2004-09-01T05:21:12Z</dcterms:created>
  <dcterms:modified xsi:type="dcterms:W3CDTF">2016-12-23T07:59:09Z</dcterms:modified>
  <cp:category/>
  <cp:version/>
  <cp:contentType/>
  <cp:contentStatus/>
</cp:coreProperties>
</file>